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1712" windowHeight="5592" activeTab="0"/>
  </bookViews>
  <sheets>
    <sheet name="110年2月人口異動統計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<sst xmlns="http://schemas.openxmlformats.org/spreadsheetml/2006/main" count="39" uniqueCount="39">
  <si>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總人口數</t>
  </si>
  <si>
    <t>男</t>
  </si>
  <si>
    <t>女</t>
  </si>
  <si>
    <t>遷入</t>
  </si>
  <si>
    <t>遷出</t>
  </si>
  <si>
    <t>出生</t>
  </si>
  <si>
    <t>死亡</t>
  </si>
  <si>
    <t>結婚</t>
  </si>
  <si>
    <t>離婚</t>
  </si>
  <si>
    <t>住變入</t>
  </si>
  <si>
    <t>住變出</t>
  </si>
  <si>
    <t>里別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</si>
  <si>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</si>
  <si>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</si>
  <si>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</si>
  <si>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</si>
  <si>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</si>
  <si>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</si>
  <si>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</si>
  <si>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</si>
  <si>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</si>
  <si>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</si>
  <si>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</si>
  <si>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</si>
  <si>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</si>
  <si>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</si>
  <si>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</si>
  <si>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</si>
  <si>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</si>
  <si>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</si>
  <si>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</si>
  <si>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</si>
  <si>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</si>
  <si>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</si>
  <si>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</si>
  <si>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</si>
  <si>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</si>
  <si>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>合計</t>
  </si>
  <si>
    <t>高雄市大寮區110年2月人口異動統計表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</si>
</sst>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sz val="9"/>
      <color indexed="8"/>
      <name val="標楷體"/>
      <family val="4"/>
    </font>
    <font>
      <sz val="9.25"/>
      <color indexed="8"/>
      <name val="標楷體"/>
      <family val="4"/>
    </font>
    <font>
      <sz val="7.3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3" fillId="35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vertical="center"/>
    </xf>
    <xf numFmtId="0" fontId="2" fillId="36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3" fillId="35" borderId="21" xfId="0" applyFont="1" applyFill="1" applyBorder="1" applyAlignment="1">
      <alignment vertical="center"/>
    </xf>
    <xf numFmtId="0" fontId="3" fillId="35" borderId="16" xfId="0" applyFont="1" applyFill="1" applyBorder="1" applyAlignment="1">
      <alignment vertical="center"/>
    </xf>
    <xf numFmtId="0" fontId="3" fillId="35" borderId="15" xfId="0" applyFont="1" applyFill="1" applyBorder="1" applyAlignment="1">
      <alignment vertical="center"/>
    </xf>
    <xf numFmtId="0" fontId="3" fillId="35" borderId="17" xfId="0" applyFont="1" applyFill="1" applyBorder="1" applyAlignment="1">
      <alignment vertical="center"/>
    </xf>
    <xf numFmtId="0" fontId="3" fillId="37" borderId="14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vertical="center"/>
    </xf>
    <xf numFmtId="0" fontId="2" fillId="36" borderId="11" xfId="0" applyFont="1" applyFill="1" applyBorder="1" applyAlignment="1">
      <alignment vertical="center"/>
    </xf>
    <xf numFmtId="0" fontId="2" fillId="36" borderId="19" xfId="0" applyFont="1" applyFill="1" applyBorder="1" applyAlignment="1">
      <alignment vertical="center"/>
    </xf>
    <xf numFmtId="0" fontId="3" fillId="35" borderId="25" xfId="0" applyFont="1" applyFill="1" applyBorder="1" applyAlignment="1">
      <alignment vertical="center"/>
    </xf>
    <xf numFmtId="0" fontId="3" fillId="35" borderId="26" xfId="0" applyFont="1" applyFill="1" applyBorder="1" applyAlignment="1">
      <alignment vertical="center"/>
    </xf>
    <xf numFmtId="0" fontId="3" fillId="35" borderId="26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vertical="center"/>
    </xf>
    <xf numFmtId="0" fontId="4" fillId="39" borderId="23" xfId="0" applyFont="1" applyFill="1" applyBorder="1" applyAlignment="1">
      <alignment horizontal="center" vertical="center"/>
    </xf>
    <xf numFmtId="0" fontId="5" fillId="39" borderId="28" xfId="0" applyFont="1" applyFill="1" applyBorder="1" applyAlignment="1">
      <alignment horizontal="center" vertical="center"/>
    </xf>
    <xf numFmtId="0" fontId="5" fillId="39" borderId="28" xfId="0" applyFont="1" applyFill="1" applyBorder="1" applyAlignment="1">
      <alignment vertical="center"/>
    </xf>
    <xf numFmtId="0" fontId="5" fillId="39" borderId="19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2" fillId="39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"/>
          <c:w val="0.9185"/>
          <c:h val="0.9625"/>
        </c:manualLayout>
      </c:layout>
      <c:barChart>
        <c:barDir val="col"/>
        <c:grouping val="clustered"/>
        <c:varyColors val="0"/>
        <c:ser>
          <c:idx val="0"/>
          <c:order val="0"/>
          <c:tx>
            <c:v>遷入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'110年2月人口異動統計表'!$A$3:$A$27</c:f>
              <c:strCache/>
            </c:strRef>
          </c:cat>
          <c:val>
            <c:numRef>
              <c:f>'110年2月人口異動統計表'!$E$3:$E$27</c:f>
              <c:numCache/>
            </c:numRef>
          </c:val>
        </c:ser>
        <c:ser>
          <c:idx val="1"/>
          <c:order val="1"/>
          <c:tx>
            <c:v>遷出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'110年2月人口異動統計表'!$A$3:$A$27</c:f>
              <c:strCache/>
            </c:strRef>
          </c:cat>
          <c:val>
            <c:numRef>
              <c:f>'110年2月人口異動統計表'!$F$3:$F$27</c:f>
              <c:numCache/>
            </c:numRef>
          </c:val>
        </c:ser>
        <c:ser>
          <c:idx val="2"/>
          <c:order val="2"/>
          <c:tx>
            <c:v>住變入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'110年2月人口異動統計表'!$A$3:$A$27</c:f>
              <c:strCache/>
            </c:strRef>
          </c:cat>
          <c:val>
            <c:numRef>
              <c:f>'110年2月人口異動統計表'!$G$3:$G$27</c:f>
              <c:numCache/>
            </c:numRef>
          </c:val>
        </c:ser>
        <c:ser>
          <c:idx val="3"/>
          <c:order val="3"/>
          <c:tx>
            <c:v>住變出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'110年2月人口異動統計表'!$A$3:$A$27</c:f>
              <c:strCache/>
            </c:strRef>
          </c:cat>
          <c:val>
            <c:numRef>
              <c:f>'110年2月人口異動統計表'!$H$3:$H$27</c:f>
              <c:numCache/>
            </c:numRef>
          </c:val>
        </c:ser>
        <c:ser>
          <c:idx val="4"/>
          <c:order val="4"/>
          <c:tx>
            <c:v>出生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'110年2月人口異動統計表'!$A$3:$A$27</c:f>
              <c:strCache/>
            </c:strRef>
          </c:cat>
          <c:val>
            <c:numRef>
              <c:f>'110年2月人口異動統計表'!$I$3:$I$27</c:f>
              <c:numCache/>
            </c:numRef>
          </c:val>
        </c:ser>
        <c:ser>
          <c:idx val="5"/>
          <c:order val="5"/>
          <c:tx>
            <c:v>死亡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'110年2月人口異動統計表'!$A$3:$A$27</c:f>
              <c:strCache/>
            </c:strRef>
          </c:cat>
          <c:val>
            <c:numRef>
              <c:f>'110年2月人口異動統計表'!$J$3:$J$27</c:f>
              <c:numCache/>
            </c:numRef>
          </c:val>
        </c:ser>
        <c:ser>
          <c:idx val="6"/>
          <c:order val="6"/>
          <c:tx>
            <c:v>結婚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'110年2月人口異動統計表'!$A$3:$A$27</c:f>
              <c:strCache/>
            </c:strRef>
          </c:cat>
          <c:val>
            <c:numRef>
              <c:f>'110年2月人口異動統計表'!$K$3:$K$27</c:f>
              <c:numCache/>
            </c:numRef>
          </c:val>
        </c:ser>
        <c:ser>
          <c:idx val="7"/>
          <c:order val="7"/>
          <c:tx>
            <c:v>離婚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'110年2月人口異動統計表'!$A$3:$A$27</c:f>
              <c:strCache/>
            </c:strRef>
          </c:cat>
          <c:val>
            <c:numRef>
              <c:f>'110年2月人口異動統計表'!$L$3:$L$27</c:f>
              <c:numCache/>
            </c:numRef>
          </c:val>
        </c:ser>
        <c:axId val="2151053"/>
        <c:axId val="19359478"/>
      </c:barChart>
      <c:catAx>
        <c:axId val="2151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9359478"/>
        <c:crosses val="autoZero"/>
        <c:auto val="1"/>
        <c:lblOffset val="100"/>
        <c:tickLblSkip val="1"/>
        <c:noMultiLvlLbl val="0"/>
      </c:catAx>
      <c:valAx>
        <c:axId val="19359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151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275"/>
          <c:y val="0.0545"/>
          <c:w val="0.07725"/>
          <c:h val="0.5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219075</xdr:rowOff>
    </xdr:from>
    <xdr:to>
      <xdr:col>12</xdr:col>
      <xdr:colOff>57150</xdr:colOff>
      <xdr:row>41</xdr:row>
      <xdr:rowOff>200025</xdr:rowOff>
    </xdr:to>
    <xdr:graphicFrame>
      <xdr:nvGraphicFramePr>
        <xdr:cNvPr id="1" name="圖表 1"/>
        <xdr:cNvGraphicFramePr/>
      </xdr:nvGraphicFramePr>
      <xdr:xfrm>
        <a:off x="85725" y="6905625"/>
        <a:ext cx="70008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P8" sqref="P8"/>
    </sheetView>
  </sheetViews>
  <sheetFormatPr defaultColWidth="9.00390625" defaultRowHeight="16.5"/>
  <cols>
    <col min="1" max="1" width="8.625" style="0" customWidth="1"/>
    <col min="2" max="2" width="9.75390625" style="0" customWidth="1"/>
    <col min="3" max="3" width="7.875" style="0" customWidth="1"/>
    <col min="4" max="4" width="7.75390625" style="0" customWidth="1"/>
    <col min="5" max="5" width="7.50390625" style="0" customWidth="1"/>
    <col min="6" max="6" width="7.125" style="0" customWidth="1"/>
    <col min="7" max="8" width="7.625" style="0" customWidth="1"/>
    <col min="9" max="9" width="7.125" style="0" customWidth="1"/>
    <col min="10" max="10" width="7.00390625" style="0" customWidth="1"/>
    <col min="11" max="11" width="7.25390625" style="0" customWidth="1"/>
    <col min="12" max="12" width="7.00390625" style="0" customWidth="1"/>
  </cols>
  <sheetData>
    <row r="1" spans="1:12" ht="19.5" customHeight="1" thickBot="1">
      <c r="A1" s="36" t="s">
        <v>38</v>
      </c>
      <c r="B1" s="37"/>
      <c r="C1" s="37"/>
      <c r="D1" s="37"/>
      <c r="E1" s="37"/>
      <c r="F1" s="37"/>
      <c r="G1" s="37"/>
      <c r="H1" s="37"/>
      <c r="I1" s="37"/>
      <c r="J1" s="37"/>
      <c r="K1" s="38"/>
      <c r="L1" s="39"/>
    </row>
    <row r="2" spans="1:12" ht="19.5" customHeight="1">
      <c r="A2" s="23" t="s">
        <v>11</v>
      </c>
      <c r="B2" s="33" t="s">
        <v>0</v>
      </c>
      <c r="C2" s="26" t="s">
        <v>1</v>
      </c>
      <c r="D2" s="27" t="s">
        <v>2</v>
      </c>
      <c r="E2" s="34" t="s">
        <v>3</v>
      </c>
      <c r="F2" s="12" t="s">
        <v>4</v>
      </c>
      <c r="G2" s="7" t="s">
        <v>9</v>
      </c>
      <c r="H2" s="8" t="s">
        <v>10</v>
      </c>
      <c r="I2" s="9" t="s">
        <v>5</v>
      </c>
      <c r="J2" s="10" t="s">
        <v>6</v>
      </c>
      <c r="K2" s="10" t="s">
        <v>7</v>
      </c>
      <c r="L2" s="10" t="s">
        <v>8</v>
      </c>
    </row>
    <row r="3" spans="1:12" ht="19.5" customHeight="1">
      <c r="A3" s="24" t="s">
        <v>12</v>
      </c>
      <c r="B3" s="28">
        <f>C3+D3</f>
        <v>1573</v>
      </c>
      <c r="C3" s="40">
        <v>809</v>
      </c>
      <c r="D3" s="41">
        <v>764</v>
      </c>
      <c r="E3" s="29">
        <v>8</v>
      </c>
      <c r="F3" s="13">
        <v>4</v>
      </c>
      <c r="G3" s="2">
        <v>1</v>
      </c>
      <c r="H3" s="3">
        <v>2</v>
      </c>
      <c r="I3" s="4">
        <v>2</v>
      </c>
      <c r="J3" s="5">
        <v>0</v>
      </c>
      <c r="K3" s="5">
        <v>1</v>
      </c>
      <c r="L3" s="5">
        <v>0</v>
      </c>
    </row>
    <row r="4" spans="1:12" ht="19.5" customHeight="1">
      <c r="A4" s="24" t="s">
        <v>13</v>
      </c>
      <c r="B4" s="28">
        <f>C4+D4</f>
        <v>6793</v>
      </c>
      <c r="C4" s="40">
        <v>3569</v>
      </c>
      <c r="D4" s="41">
        <v>3224</v>
      </c>
      <c r="E4" s="29">
        <v>27</v>
      </c>
      <c r="F4" s="13">
        <v>27</v>
      </c>
      <c r="G4" s="2">
        <v>5</v>
      </c>
      <c r="H4" s="3">
        <v>7</v>
      </c>
      <c r="I4" s="4">
        <v>5</v>
      </c>
      <c r="J4" s="5">
        <v>4</v>
      </c>
      <c r="K4" s="5">
        <v>4</v>
      </c>
      <c r="L4" s="5">
        <v>3</v>
      </c>
    </row>
    <row r="5" spans="1:12" ht="19.5" customHeight="1">
      <c r="A5" s="24" t="s">
        <v>14</v>
      </c>
      <c r="B5" s="28">
        <f aca="true" t="shared" si="0" ref="B5:B27">C5+D5</f>
        <v>7897</v>
      </c>
      <c r="C5" s="40">
        <v>3967</v>
      </c>
      <c r="D5" s="41">
        <v>3930</v>
      </c>
      <c r="E5" s="29">
        <v>23</v>
      </c>
      <c r="F5" s="13">
        <v>16</v>
      </c>
      <c r="G5" s="2">
        <v>18</v>
      </c>
      <c r="H5" s="3">
        <v>23</v>
      </c>
      <c r="I5" s="4">
        <v>5</v>
      </c>
      <c r="J5" s="5">
        <v>3</v>
      </c>
      <c r="K5" s="5">
        <v>2</v>
      </c>
      <c r="L5" s="5">
        <v>0</v>
      </c>
    </row>
    <row r="6" spans="1:12" ht="19.5" customHeight="1">
      <c r="A6" s="24" t="s">
        <v>15</v>
      </c>
      <c r="B6" s="28">
        <f t="shared" si="0"/>
        <v>2797</v>
      </c>
      <c r="C6" s="40">
        <v>1462</v>
      </c>
      <c r="D6" s="41">
        <v>1335</v>
      </c>
      <c r="E6" s="29">
        <v>7</v>
      </c>
      <c r="F6" s="13">
        <v>0</v>
      </c>
      <c r="G6" s="2">
        <v>3</v>
      </c>
      <c r="H6" s="3">
        <v>4</v>
      </c>
      <c r="I6" s="4">
        <v>4</v>
      </c>
      <c r="J6" s="5">
        <v>1</v>
      </c>
      <c r="K6" s="5">
        <v>1</v>
      </c>
      <c r="L6" s="5">
        <v>1</v>
      </c>
    </row>
    <row r="7" spans="1:12" ht="19.5" customHeight="1">
      <c r="A7" s="24" t="s">
        <v>16</v>
      </c>
      <c r="B7" s="28">
        <f t="shared" si="0"/>
        <v>5339</v>
      </c>
      <c r="C7" s="40">
        <v>2709</v>
      </c>
      <c r="D7" s="41">
        <v>2630</v>
      </c>
      <c r="E7" s="29">
        <v>20</v>
      </c>
      <c r="F7" s="13">
        <v>15</v>
      </c>
      <c r="G7" s="2">
        <v>8</v>
      </c>
      <c r="H7" s="3">
        <v>2</v>
      </c>
      <c r="I7" s="4">
        <v>2</v>
      </c>
      <c r="J7" s="5">
        <v>3</v>
      </c>
      <c r="K7" s="5">
        <v>0</v>
      </c>
      <c r="L7" s="5">
        <v>1</v>
      </c>
    </row>
    <row r="8" spans="1:12" ht="19.5" customHeight="1">
      <c r="A8" s="24" t="s">
        <v>17</v>
      </c>
      <c r="B8" s="28">
        <f t="shared" si="0"/>
        <v>5143</v>
      </c>
      <c r="C8" s="40">
        <v>2636</v>
      </c>
      <c r="D8" s="41">
        <v>2507</v>
      </c>
      <c r="E8" s="29">
        <v>20</v>
      </c>
      <c r="F8" s="13">
        <v>13</v>
      </c>
      <c r="G8" s="2">
        <v>6</v>
      </c>
      <c r="H8" s="3">
        <v>10</v>
      </c>
      <c r="I8" s="4">
        <v>2</v>
      </c>
      <c r="J8" s="5">
        <v>2</v>
      </c>
      <c r="K8" s="5">
        <v>0</v>
      </c>
      <c r="L8" s="5">
        <v>0</v>
      </c>
    </row>
    <row r="9" spans="1:12" ht="19.5" customHeight="1">
      <c r="A9" s="24" t="s">
        <v>18</v>
      </c>
      <c r="B9" s="28">
        <f t="shared" si="0"/>
        <v>4524</v>
      </c>
      <c r="C9" s="40">
        <v>2370</v>
      </c>
      <c r="D9" s="41">
        <v>2154</v>
      </c>
      <c r="E9" s="29">
        <v>13</v>
      </c>
      <c r="F9" s="13">
        <v>2</v>
      </c>
      <c r="G9" s="2">
        <v>9</v>
      </c>
      <c r="H9" s="3">
        <v>6</v>
      </c>
      <c r="I9" s="4">
        <v>3</v>
      </c>
      <c r="J9" s="5">
        <v>0</v>
      </c>
      <c r="K9" s="5">
        <v>2</v>
      </c>
      <c r="L9" s="5">
        <v>1</v>
      </c>
    </row>
    <row r="10" spans="1:12" ht="19.5" customHeight="1">
      <c r="A10" s="24" t="s">
        <v>19</v>
      </c>
      <c r="B10" s="28">
        <f t="shared" si="0"/>
        <v>2592</v>
      </c>
      <c r="C10" s="40">
        <v>1332</v>
      </c>
      <c r="D10" s="41">
        <v>1260</v>
      </c>
      <c r="E10" s="29">
        <v>7</v>
      </c>
      <c r="F10" s="13">
        <v>4</v>
      </c>
      <c r="G10" s="2">
        <v>0</v>
      </c>
      <c r="H10" s="3">
        <v>1</v>
      </c>
      <c r="I10" s="4">
        <v>1</v>
      </c>
      <c r="J10" s="5">
        <v>2</v>
      </c>
      <c r="K10" s="5">
        <v>0</v>
      </c>
      <c r="L10" s="5">
        <v>1</v>
      </c>
    </row>
    <row r="11" spans="1:12" ht="19.5" customHeight="1">
      <c r="A11" s="24" t="s">
        <v>20</v>
      </c>
      <c r="B11" s="28">
        <f t="shared" si="0"/>
        <v>12617</v>
      </c>
      <c r="C11" s="40">
        <v>6337</v>
      </c>
      <c r="D11" s="41">
        <v>6280</v>
      </c>
      <c r="E11" s="29">
        <v>45</v>
      </c>
      <c r="F11" s="13">
        <v>41</v>
      </c>
      <c r="G11" s="2">
        <v>10</v>
      </c>
      <c r="H11" s="3">
        <v>15</v>
      </c>
      <c r="I11" s="4">
        <v>7</v>
      </c>
      <c r="J11" s="5">
        <v>7</v>
      </c>
      <c r="K11" s="5">
        <v>6</v>
      </c>
      <c r="L11" s="5">
        <v>3</v>
      </c>
    </row>
    <row r="12" spans="1:12" ht="19.5" customHeight="1">
      <c r="A12" s="24" t="s">
        <v>21</v>
      </c>
      <c r="B12" s="28">
        <f t="shared" si="0"/>
        <v>8947</v>
      </c>
      <c r="C12" s="40">
        <v>4493</v>
      </c>
      <c r="D12" s="41">
        <v>4454</v>
      </c>
      <c r="E12" s="29">
        <v>23</v>
      </c>
      <c r="F12" s="13">
        <v>23</v>
      </c>
      <c r="G12" s="2">
        <v>3</v>
      </c>
      <c r="H12" s="3">
        <v>5</v>
      </c>
      <c r="I12" s="4">
        <v>3</v>
      </c>
      <c r="J12" s="5">
        <v>3</v>
      </c>
      <c r="K12" s="5">
        <v>0</v>
      </c>
      <c r="L12" s="5">
        <v>1</v>
      </c>
    </row>
    <row r="13" spans="1:12" ht="19.5" customHeight="1">
      <c r="A13" s="24" t="s">
        <v>22</v>
      </c>
      <c r="B13" s="28">
        <f t="shared" si="0"/>
        <v>2004</v>
      </c>
      <c r="C13" s="40">
        <v>1076</v>
      </c>
      <c r="D13" s="41">
        <v>928</v>
      </c>
      <c r="E13" s="29">
        <v>5</v>
      </c>
      <c r="F13" s="13">
        <v>6</v>
      </c>
      <c r="G13" s="2">
        <v>1</v>
      </c>
      <c r="H13" s="3">
        <v>1</v>
      </c>
      <c r="I13" s="4">
        <v>1</v>
      </c>
      <c r="J13" s="5">
        <v>2</v>
      </c>
      <c r="K13" s="5">
        <v>0</v>
      </c>
      <c r="L13" s="5">
        <v>0</v>
      </c>
    </row>
    <row r="14" spans="1:12" ht="19.5" customHeight="1">
      <c r="A14" s="24" t="s">
        <v>23</v>
      </c>
      <c r="B14" s="28">
        <f t="shared" si="0"/>
        <v>1878</v>
      </c>
      <c r="C14" s="40">
        <v>963</v>
      </c>
      <c r="D14" s="41">
        <v>915</v>
      </c>
      <c r="E14" s="29">
        <v>6</v>
      </c>
      <c r="F14" s="13">
        <v>4</v>
      </c>
      <c r="G14" s="2">
        <v>0</v>
      </c>
      <c r="H14" s="3">
        <v>7</v>
      </c>
      <c r="I14" s="4">
        <v>5</v>
      </c>
      <c r="J14" s="5">
        <v>1</v>
      </c>
      <c r="K14" s="5">
        <v>1</v>
      </c>
      <c r="L14" s="5">
        <v>0</v>
      </c>
    </row>
    <row r="15" spans="1:12" ht="19.5" customHeight="1">
      <c r="A15" s="24" t="s">
        <v>24</v>
      </c>
      <c r="B15" s="28">
        <f t="shared" si="0"/>
        <v>2833</v>
      </c>
      <c r="C15" s="40">
        <v>1472</v>
      </c>
      <c r="D15" s="41">
        <v>1361</v>
      </c>
      <c r="E15" s="29">
        <v>3</v>
      </c>
      <c r="F15" s="13">
        <v>13</v>
      </c>
      <c r="G15" s="2">
        <v>8</v>
      </c>
      <c r="H15" s="3">
        <v>4</v>
      </c>
      <c r="I15" s="4">
        <v>2</v>
      </c>
      <c r="J15" s="5">
        <v>1</v>
      </c>
      <c r="K15" s="5">
        <v>1</v>
      </c>
      <c r="L15" s="5">
        <v>0</v>
      </c>
    </row>
    <row r="16" spans="1:12" ht="19.5" customHeight="1">
      <c r="A16" s="24" t="s">
        <v>25</v>
      </c>
      <c r="B16" s="28">
        <f t="shared" si="0"/>
        <v>3332</v>
      </c>
      <c r="C16" s="40">
        <v>1749</v>
      </c>
      <c r="D16" s="41">
        <v>1583</v>
      </c>
      <c r="E16" s="29">
        <v>16</v>
      </c>
      <c r="F16" s="13">
        <v>4</v>
      </c>
      <c r="G16" s="2">
        <v>8</v>
      </c>
      <c r="H16" s="3">
        <v>4</v>
      </c>
      <c r="I16" s="4">
        <v>0</v>
      </c>
      <c r="J16" s="5">
        <v>1</v>
      </c>
      <c r="K16" s="5">
        <v>1</v>
      </c>
      <c r="L16" s="5">
        <v>0</v>
      </c>
    </row>
    <row r="17" spans="1:12" ht="19.5" customHeight="1">
      <c r="A17" s="24" t="s">
        <v>26</v>
      </c>
      <c r="B17" s="28">
        <f t="shared" si="0"/>
        <v>1757</v>
      </c>
      <c r="C17" s="40">
        <v>941</v>
      </c>
      <c r="D17" s="41">
        <v>816</v>
      </c>
      <c r="E17" s="29">
        <v>3</v>
      </c>
      <c r="F17" s="13">
        <v>5</v>
      </c>
      <c r="G17" s="2">
        <v>9</v>
      </c>
      <c r="H17" s="3">
        <v>2</v>
      </c>
      <c r="I17" s="4">
        <v>0</v>
      </c>
      <c r="J17" s="5">
        <v>2</v>
      </c>
      <c r="K17" s="5">
        <v>1</v>
      </c>
      <c r="L17" s="5">
        <v>1</v>
      </c>
    </row>
    <row r="18" spans="1:12" ht="19.5" customHeight="1">
      <c r="A18" s="24" t="s">
        <v>27</v>
      </c>
      <c r="B18" s="28">
        <f t="shared" si="0"/>
        <v>7196</v>
      </c>
      <c r="C18" s="40">
        <v>3702</v>
      </c>
      <c r="D18" s="41">
        <v>3494</v>
      </c>
      <c r="E18" s="29">
        <v>13</v>
      </c>
      <c r="F18" s="13">
        <v>21</v>
      </c>
      <c r="G18" s="2">
        <v>22</v>
      </c>
      <c r="H18" s="3">
        <v>12</v>
      </c>
      <c r="I18" s="4">
        <v>3</v>
      </c>
      <c r="J18" s="5">
        <v>5</v>
      </c>
      <c r="K18" s="5">
        <v>3</v>
      </c>
      <c r="L18" s="5">
        <v>0</v>
      </c>
    </row>
    <row r="19" spans="1:12" ht="19.5" customHeight="1">
      <c r="A19" s="24" t="s">
        <v>28</v>
      </c>
      <c r="B19" s="28">
        <f t="shared" si="0"/>
        <v>8555</v>
      </c>
      <c r="C19" s="40">
        <v>4243</v>
      </c>
      <c r="D19" s="41">
        <v>4312</v>
      </c>
      <c r="E19" s="29">
        <v>35</v>
      </c>
      <c r="F19" s="13">
        <v>35</v>
      </c>
      <c r="G19" s="2">
        <v>12</v>
      </c>
      <c r="H19" s="3">
        <v>21</v>
      </c>
      <c r="I19" s="4">
        <v>2</v>
      </c>
      <c r="J19" s="5">
        <v>10</v>
      </c>
      <c r="K19" s="5">
        <v>4</v>
      </c>
      <c r="L19" s="5">
        <v>2</v>
      </c>
    </row>
    <row r="20" spans="1:12" ht="19.5" customHeight="1">
      <c r="A20" s="24" t="s">
        <v>29</v>
      </c>
      <c r="B20" s="28">
        <f t="shared" si="0"/>
        <v>575</v>
      </c>
      <c r="C20" s="40">
        <v>279</v>
      </c>
      <c r="D20" s="41">
        <v>296</v>
      </c>
      <c r="E20" s="29">
        <v>3</v>
      </c>
      <c r="F20" s="13">
        <v>2</v>
      </c>
      <c r="G20" s="2">
        <v>1</v>
      </c>
      <c r="H20" s="3">
        <v>1</v>
      </c>
      <c r="I20" s="4">
        <v>0</v>
      </c>
      <c r="J20" s="5">
        <v>0</v>
      </c>
      <c r="K20" s="5">
        <v>0</v>
      </c>
      <c r="L20" s="5">
        <v>0</v>
      </c>
    </row>
    <row r="21" spans="1:12" ht="19.5" customHeight="1">
      <c r="A21" s="24" t="s">
        <v>30</v>
      </c>
      <c r="B21" s="28">
        <f t="shared" si="0"/>
        <v>7843</v>
      </c>
      <c r="C21" s="40">
        <v>3963</v>
      </c>
      <c r="D21" s="41">
        <v>3880</v>
      </c>
      <c r="E21" s="29">
        <v>36</v>
      </c>
      <c r="F21" s="13">
        <v>26</v>
      </c>
      <c r="G21" s="2">
        <v>20</v>
      </c>
      <c r="H21" s="3">
        <v>12</v>
      </c>
      <c r="I21" s="4">
        <v>6</v>
      </c>
      <c r="J21" s="5">
        <v>2</v>
      </c>
      <c r="K21" s="5">
        <v>3</v>
      </c>
      <c r="L21" s="5">
        <v>2</v>
      </c>
    </row>
    <row r="22" spans="1:12" ht="19.5" customHeight="1">
      <c r="A22" s="24" t="s">
        <v>31</v>
      </c>
      <c r="B22" s="28">
        <f t="shared" si="0"/>
        <v>2502</v>
      </c>
      <c r="C22" s="40">
        <v>1310</v>
      </c>
      <c r="D22" s="41">
        <v>1192</v>
      </c>
      <c r="E22" s="29">
        <v>4</v>
      </c>
      <c r="F22" s="13">
        <v>7</v>
      </c>
      <c r="G22" s="2">
        <v>3</v>
      </c>
      <c r="H22" s="3">
        <v>3</v>
      </c>
      <c r="I22" s="4">
        <v>2</v>
      </c>
      <c r="J22" s="5">
        <v>3</v>
      </c>
      <c r="K22" s="5">
        <v>1</v>
      </c>
      <c r="L22" s="5">
        <v>0</v>
      </c>
    </row>
    <row r="23" spans="1:12" ht="19.5" customHeight="1">
      <c r="A23" s="24" t="s">
        <v>32</v>
      </c>
      <c r="B23" s="28">
        <f t="shared" si="0"/>
        <v>1758</v>
      </c>
      <c r="C23" s="40">
        <v>929</v>
      </c>
      <c r="D23" s="41">
        <v>829</v>
      </c>
      <c r="E23" s="29">
        <v>3</v>
      </c>
      <c r="F23" s="13">
        <v>0</v>
      </c>
      <c r="G23" s="2">
        <v>1</v>
      </c>
      <c r="H23" s="3">
        <v>1</v>
      </c>
      <c r="I23" s="4">
        <v>3</v>
      </c>
      <c r="J23" s="5">
        <v>1</v>
      </c>
      <c r="K23" s="5">
        <v>1</v>
      </c>
      <c r="L23" s="5">
        <v>0</v>
      </c>
    </row>
    <row r="24" spans="1:12" ht="19.5" customHeight="1">
      <c r="A24" s="24" t="s">
        <v>33</v>
      </c>
      <c r="B24" s="28">
        <f t="shared" si="0"/>
        <v>2134</v>
      </c>
      <c r="C24" s="40">
        <v>1083</v>
      </c>
      <c r="D24" s="41">
        <v>1051</v>
      </c>
      <c r="E24" s="29">
        <v>8</v>
      </c>
      <c r="F24" s="13">
        <v>3</v>
      </c>
      <c r="G24" s="2">
        <v>2</v>
      </c>
      <c r="H24" s="3">
        <v>0</v>
      </c>
      <c r="I24" s="4">
        <v>1</v>
      </c>
      <c r="J24" s="5">
        <v>1</v>
      </c>
      <c r="K24" s="4">
        <v>0</v>
      </c>
      <c r="L24" s="5">
        <v>0</v>
      </c>
    </row>
    <row r="25" spans="1:12" ht="19.5" customHeight="1">
      <c r="A25" s="24" t="s">
        <v>34</v>
      </c>
      <c r="B25" s="28">
        <f t="shared" si="0"/>
        <v>4156</v>
      </c>
      <c r="C25" s="40">
        <v>2208</v>
      </c>
      <c r="D25" s="41">
        <v>1948</v>
      </c>
      <c r="E25" s="29">
        <v>10</v>
      </c>
      <c r="F25" s="13">
        <v>8</v>
      </c>
      <c r="G25" s="2">
        <v>1</v>
      </c>
      <c r="H25" s="3">
        <v>2</v>
      </c>
      <c r="I25" s="4">
        <v>1</v>
      </c>
      <c r="J25" s="5">
        <v>1</v>
      </c>
      <c r="K25" s="4">
        <v>0</v>
      </c>
      <c r="L25" s="5">
        <v>1</v>
      </c>
    </row>
    <row r="26" spans="1:12" ht="19.5" customHeight="1">
      <c r="A26" s="24" t="s">
        <v>35</v>
      </c>
      <c r="B26" s="28">
        <f t="shared" si="0"/>
        <v>173</v>
      </c>
      <c r="C26" s="40">
        <v>91</v>
      </c>
      <c r="D26" s="41">
        <v>82</v>
      </c>
      <c r="E26" s="29">
        <v>0</v>
      </c>
      <c r="F26" s="13">
        <v>2</v>
      </c>
      <c r="G26" s="2">
        <v>2</v>
      </c>
      <c r="H26" s="3">
        <v>3</v>
      </c>
      <c r="I26" s="4">
        <v>0</v>
      </c>
      <c r="J26" s="5">
        <v>0</v>
      </c>
      <c r="K26" s="4">
        <v>0</v>
      </c>
      <c r="L26" s="5">
        <v>0</v>
      </c>
    </row>
    <row r="27" spans="1:12" ht="19.5" customHeight="1" thickBot="1">
      <c r="A27" s="25" t="s">
        <v>36</v>
      </c>
      <c r="B27" s="28">
        <f t="shared" si="0"/>
        <v>7391</v>
      </c>
      <c r="C27" s="40">
        <v>3609</v>
      </c>
      <c r="D27" s="41">
        <v>3782</v>
      </c>
      <c r="E27" s="30">
        <v>12</v>
      </c>
      <c r="F27" s="14">
        <v>15</v>
      </c>
      <c r="G27" s="15">
        <v>4</v>
      </c>
      <c r="H27" s="16">
        <v>9</v>
      </c>
      <c r="I27" s="17">
        <v>3</v>
      </c>
      <c r="J27" s="18">
        <v>10</v>
      </c>
      <c r="K27" s="17">
        <v>0</v>
      </c>
      <c r="L27" s="18">
        <v>0</v>
      </c>
    </row>
    <row r="28" spans="1:12" ht="19.5" customHeight="1">
      <c r="A28" s="6" t="s">
        <v>37</v>
      </c>
      <c r="B28" s="32">
        <f>SUM(C28:D28)</f>
        <v>112309</v>
      </c>
      <c r="C28" s="35">
        <f aca="true" t="shared" si="1" ref="C28:L28">SUM(C3:C27)</f>
        <v>57302</v>
      </c>
      <c r="D28" s="31">
        <f t="shared" si="1"/>
        <v>55007</v>
      </c>
      <c r="E28" s="19">
        <f t="shared" si="1"/>
        <v>350</v>
      </c>
      <c r="F28" s="20">
        <f t="shared" si="1"/>
        <v>296</v>
      </c>
      <c r="G28" s="21">
        <f t="shared" si="1"/>
        <v>157</v>
      </c>
      <c r="H28" s="20">
        <f t="shared" si="1"/>
        <v>157</v>
      </c>
      <c r="I28" s="21">
        <f t="shared" si="1"/>
        <v>63</v>
      </c>
      <c r="J28" s="22">
        <f t="shared" si="1"/>
        <v>65</v>
      </c>
      <c r="K28" s="22">
        <f t="shared" si="1"/>
        <v>32</v>
      </c>
      <c r="L28" s="22">
        <f t="shared" si="1"/>
        <v>17</v>
      </c>
    </row>
    <row r="29" spans="1:6" ht="15.75">
      <c r="A29" s="11"/>
      <c r="D29" s="1"/>
      <c r="F29" s="1"/>
    </row>
  </sheetData>
  <sheetProtection/>
  <mergeCells count="1">
    <mergeCell ref="A1:L1"/>
  </mergeCells>
  <printOptions/>
  <pageMargins left="0.5118110236220472" right="0.3937007874015748" top="0.4724409448818898" bottom="0.3937007874015748" header="0.4330708661417323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2015-05-08T01:10:27Z</cp:lastPrinted>
  <dcterms:created xsi:type="dcterms:W3CDTF">2014-01-08T03:54:39Z</dcterms:created>
  <dcterms:modified xsi:type="dcterms:W3CDTF">2021-03-02T01:40:44Z</dcterms:modified>
  <cp:category/>
  <cp:version/>
  <cp:contentType/>
  <cp:contentStatus/>
</cp:coreProperties>
</file>