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9390" windowHeight="4545"/>
  </bookViews>
  <sheets>
    <sheet name="104年7月性別年齡人口數" sheetId="1" r:id="rId1"/>
  </sheets>
  <calcPr calcId="145621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D24"/>
  <c r="E24"/>
  <c r="F3"/>
  <c r="F24"/>
</calcChain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<sst xmlns="http://schemas.openxmlformats.org/spreadsheetml/2006/main" count="27" uniqueCount="27">
  <si>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</si>
  <si>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</si>
  <si>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</si>
  <si>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</si>
  <si>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</si>
  <si>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</si>
  <si>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</si>
  <si>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</si>
  <si>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</si>
  <si>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</si>
  <si>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</si>
  <si>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</si>
  <si>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</si>
  <si>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</si>
  <si>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</si>
  <si>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</si>
  <si>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</si>
  <si>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</si>
  <si>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</si>
  <si>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</si>
  <si>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</si>
  <si>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</si>
  <si>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  <phoneticPr fontId="1" type="noConversion"/>
  </si>
  <si>
    <t>年  齡</t>
    <phoneticPr fontId="1" type="noConversion"/>
  </si>
  <si>
    <t>合計</t>
    <phoneticPr fontId="1" type="noConversion"/>
  </si>
  <si>
    <t>50~54</t>
    <phoneticPr fontId="1" type="noConversion"/>
  </si>
  <si>
    <t xml:space="preserve">         104年7月份性別年齡人口數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</si>
</sst>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4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9" borderId="0" xfId="0" applyFont="1" applyFill="1" applyAlignment="1">
      <alignment horizontal="right" vertical="center"/>
    </xf>
    <xf numFmtId="0" fontId="2" fillId="10" borderId="0" xfId="0" applyFont="1" applyFill="1" applyAlignment="1">
      <alignment horizontal="right" vertical="center"/>
    </xf>
    <xf numFmtId="0" fontId="2" fillId="9" borderId="0" xfId="0" applyFont="1" applyFill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7133833485079035E-2"/>
          <c:y val="5.7142963435571868E-2"/>
          <c:w val="0.80732546847434539"/>
          <c:h val="0.81333484623297292"/>
        </c:manualLayout>
      </c:layout>
      <c:barChart>
        <c:barDir val="col"/>
        <c:grouping val="clustered"/>
        <c:ser>
          <c:idx val="0"/>
          <c:order val="0"/>
          <c:tx>
            <c:strRef>
              <c:f>'104年7月性別年齡人口數'!$D$2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'104年7月性別年齡人口數'!$C$3:$C$23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'104年7月性別年齡人口數'!$D$3:$D$23</c:f>
              <c:numCache>
                <c:formatCode>General</c:formatCode>
                <c:ptCount val="21"/>
                <c:pt idx="0">
                  <c:v>2174</c:v>
                </c:pt>
                <c:pt idx="1">
                  <c:v>1942</c:v>
                </c:pt>
                <c:pt idx="2">
                  <c:v>2135</c:v>
                </c:pt>
                <c:pt idx="3">
                  <c:v>3869</c:v>
                </c:pt>
                <c:pt idx="4">
                  <c:v>4665</c:v>
                </c:pt>
                <c:pt idx="5">
                  <c:v>4475</c:v>
                </c:pt>
                <c:pt idx="6">
                  <c:v>4849</c:v>
                </c:pt>
                <c:pt idx="7">
                  <c:v>5191</c:v>
                </c:pt>
                <c:pt idx="8">
                  <c:v>4571</c:v>
                </c:pt>
                <c:pt idx="9">
                  <c:v>4739</c:v>
                </c:pt>
                <c:pt idx="10">
                  <c:v>4939</c:v>
                </c:pt>
                <c:pt idx="11">
                  <c:v>4385</c:v>
                </c:pt>
                <c:pt idx="12">
                  <c:v>3538</c:v>
                </c:pt>
                <c:pt idx="13">
                  <c:v>2044</c:v>
                </c:pt>
                <c:pt idx="14">
                  <c:v>1319</c:v>
                </c:pt>
                <c:pt idx="15">
                  <c:v>875</c:v>
                </c:pt>
                <c:pt idx="16">
                  <c:v>796</c:v>
                </c:pt>
                <c:pt idx="17">
                  <c:v>615</c:v>
                </c:pt>
                <c:pt idx="18">
                  <c:v>164</c:v>
                </c:pt>
                <c:pt idx="19">
                  <c:v>35</c:v>
                </c:pt>
                <c:pt idx="20">
                  <c:v>3</c:v>
                </c:pt>
              </c:numCache>
            </c:numRef>
          </c:val>
        </c:ser>
        <c:ser>
          <c:idx val="1"/>
          <c:order val="1"/>
          <c:tx>
            <c:strRef>
              <c:f>'104年7月性別年齡人口數'!$E$2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'104年7月性別年齡人口數'!$C$3:$C$23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'104年7月性別年齡人口數'!$E$3:$E$23</c:f>
              <c:numCache>
                <c:formatCode>General</c:formatCode>
                <c:ptCount val="21"/>
                <c:pt idx="0">
                  <c:v>2103</c:v>
                </c:pt>
                <c:pt idx="1">
                  <c:v>1811</c:v>
                </c:pt>
                <c:pt idx="2">
                  <c:v>2019</c:v>
                </c:pt>
                <c:pt idx="3">
                  <c:v>3492</c:v>
                </c:pt>
                <c:pt idx="4">
                  <c:v>4216</c:v>
                </c:pt>
                <c:pt idx="5">
                  <c:v>3947</c:v>
                </c:pt>
                <c:pt idx="6">
                  <c:v>4369</c:v>
                </c:pt>
                <c:pt idx="7">
                  <c:v>4360</c:v>
                </c:pt>
                <c:pt idx="8">
                  <c:v>4039</c:v>
                </c:pt>
                <c:pt idx="9">
                  <c:v>4336</c:v>
                </c:pt>
                <c:pt idx="10">
                  <c:v>4811</c:v>
                </c:pt>
                <c:pt idx="11">
                  <c:v>4437</c:v>
                </c:pt>
                <c:pt idx="12">
                  <c:v>3884</c:v>
                </c:pt>
                <c:pt idx="13">
                  <c:v>2288</c:v>
                </c:pt>
                <c:pt idx="14">
                  <c:v>1660</c:v>
                </c:pt>
                <c:pt idx="15">
                  <c:v>1234</c:v>
                </c:pt>
                <c:pt idx="16">
                  <c:v>745</c:v>
                </c:pt>
                <c:pt idx="17">
                  <c:v>369</c:v>
                </c:pt>
                <c:pt idx="18">
                  <c:v>122</c:v>
                </c:pt>
                <c:pt idx="19">
                  <c:v>28</c:v>
                </c:pt>
                <c:pt idx="20">
                  <c:v>6</c:v>
                </c:pt>
              </c:numCache>
            </c:numRef>
          </c:val>
        </c:ser>
        <c:axId val="38946688"/>
        <c:axId val="38948224"/>
      </c:barChart>
      <c:catAx>
        <c:axId val="389466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8948224"/>
        <c:crosses val="autoZero"/>
        <c:auto val="1"/>
        <c:lblAlgn val="ctr"/>
        <c:lblOffset val="100"/>
        <c:tickLblSkip val="1"/>
        <c:tickMarkSkip val="1"/>
      </c:catAx>
      <c:valAx>
        <c:axId val="38948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8946688"/>
        <c:crosses val="autoZero"/>
        <c:crossBetween val="between"/>
      </c:valAx>
      <c:spPr>
        <a:solidFill>
          <a:srgbClr val="FF808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197519099921421"/>
          <c:y val="0.41523889513810769"/>
          <c:w val="0.98726181520303591"/>
          <c:h val="0.51238195225596794"/>
        </c:manualLayout>
      </c:layout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 macro="">
      <xdr:nvGraphicFramePr>
        <xdr:cNvPr id="1030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workbookViewId="0">
      <selection activeCell="A5" sqref="A5"/>
    </sheetView>
  </sheetViews>
  <sheetFormatPr defaultRowHeight="16.5"/>
  <cols>
    <col min="2" max="2" width="3.25" customWidth="1"/>
    <col min="3" max="3" width="13.625" customWidth="1"/>
    <col min="4" max="4" width="15.25" customWidth="1"/>
    <col min="5" max="5" width="15.5" customWidth="1"/>
    <col min="6" max="6" width="14.25" customWidth="1"/>
  </cols>
  <sheetData>
    <row r="1" spans="3:7" ht="21">
      <c r="C1" s="1" t="s">
        <v>26</v>
      </c>
      <c r="D1" s="2"/>
      <c r="E1" s="2"/>
      <c r="F1" s="2"/>
      <c r="G1" s="11"/>
    </row>
    <row r="2" spans="3:7" ht="19.5">
      <c r="C2" s="9" t="s">
        <v>23</v>
      </c>
      <c r="D2" s="6" t="s">
        <v>0</v>
      </c>
      <c r="E2" s="7" t="s">
        <v>1</v>
      </c>
      <c r="F2" s="12" t="s">
        <v>24</v>
      </c>
    </row>
    <row r="3" spans="3:7">
      <c r="C3" s="10" t="s">
        <v>2</v>
      </c>
      <c r="D3" s="3">
        <v>2174</v>
      </c>
      <c r="E3" s="4">
        <v>2103</v>
      </c>
      <c r="F3" s="13">
        <f>SUM(D3:E3)</f>
        <v>4277</v>
      </c>
    </row>
    <row r="4" spans="3:7">
      <c r="C4" s="10" t="s">
        <v>3</v>
      </c>
      <c r="D4" s="3">
        <v>1942</v>
      </c>
      <c r="E4" s="4">
        <v>1811</v>
      </c>
      <c r="F4" s="13">
        <f t="shared" ref="F4:F24" si="0">SUM(D4:E4)</f>
        <v>3753</v>
      </c>
    </row>
    <row r="5" spans="3:7">
      <c r="C5" s="10" t="s">
        <v>4</v>
      </c>
      <c r="D5" s="3">
        <v>2135</v>
      </c>
      <c r="E5" s="4">
        <v>2019</v>
      </c>
      <c r="F5" s="13">
        <f t="shared" si="0"/>
        <v>4154</v>
      </c>
    </row>
    <row r="6" spans="3:7">
      <c r="C6" s="10" t="s">
        <v>5</v>
      </c>
      <c r="D6" s="3">
        <v>3869</v>
      </c>
      <c r="E6" s="4">
        <v>3492</v>
      </c>
      <c r="F6" s="13">
        <f t="shared" si="0"/>
        <v>7361</v>
      </c>
    </row>
    <row r="7" spans="3:7">
      <c r="C7" s="10" t="s">
        <v>6</v>
      </c>
      <c r="D7" s="3">
        <v>4665</v>
      </c>
      <c r="E7" s="4">
        <v>4216</v>
      </c>
      <c r="F7" s="13">
        <f t="shared" si="0"/>
        <v>8881</v>
      </c>
    </row>
    <row r="8" spans="3:7">
      <c r="C8" s="10" t="s">
        <v>7</v>
      </c>
      <c r="D8" s="3">
        <v>4475</v>
      </c>
      <c r="E8" s="4">
        <v>3947</v>
      </c>
      <c r="F8" s="13">
        <f t="shared" si="0"/>
        <v>8422</v>
      </c>
    </row>
    <row r="9" spans="3:7">
      <c r="C9" s="10" t="s">
        <v>8</v>
      </c>
      <c r="D9" s="3">
        <v>4849</v>
      </c>
      <c r="E9" s="4">
        <v>4369</v>
      </c>
      <c r="F9" s="13">
        <f t="shared" si="0"/>
        <v>9218</v>
      </c>
    </row>
    <row r="10" spans="3:7">
      <c r="C10" s="10" t="s">
        <v>9</v>
      </c>
      <c r="D10" s="3">
        <v>5191</v>
      </c>
      <c r="E10" s="4">
        <v>4360</v>
      </c>
      <c r="F10" s="13">
        <f t="shared" si="0"/>
        <v>9551</v>
      </c>
    </row>
    <row r="11" spans="3:7">
      <c r="C11" s="10" t="s">
        <v>10</v>
      </c>
      <c r="D11" s="3">
        <v>4571</v>
      </c>
      <c r="E11" s="4">
        <v>4039</v>
      </c>
      <c r="F11" s="13">
        <f t="shared" si="0"/>
        <v>8610</v>
      </c>
    </row>
    <row r="12" spans="3:7">
      <c r="C12" s="10" t="s">
        <v>11</v>
      </c>
      <c r="D12" s="3">
        <v>4739</v>
      </c>
      <c r="E12" s="4">
        <v>4336</v>
      </c>
      <c r="F12" s="13">
        <f t="shared" si="0"/>
        <v>9075</v>
      </c>
    </row>
    <row r="13" spans="3:7">
      <c r="C13" s="10" t="s">
        <v>25</v>
      </c>
      <c r="D13" s="3">
        <v>4939</v>
      </c>
      <c r="E13" s="4">
        <v>4811</v>
      </c>
      <c r="F13" s="13">
        <f t="shared" si="0"/>
        <v>9750</v>
      </c>
    </row>
    <row r="14" spans="3:7">
      <c r="C14" s="10" t="s">
        <v>12</v>
      </c>
      <c r="D14" s="3">
        <v>4385</v>
      </c>
      <c r="E14" s="4">
        <v>4437</v>
      </c>
      <c r="F14" s="13">
        <f t="shared" si="0"/>
        <v>8822</v>
      </c>
    </row>
    <row r="15" spans="3:7">
      <c r="C15" s="10" t="s">
        <v>13</v>
      </c>
      <c r="D15" s="3">
        <v>3538</v>
      </c>
      <c r="E15" s="4">
        <v>3884</v>
      </c>
      <c r="F15" s="13">
        <f t="shared" si="0"/>
        <v>7422</v>
      </c>
    </row>
    <row r="16" spans="3:7">
      <c r="C16" s="10" t="s">
        <v>14</v>
      </c>
      <c r="D16" s="3">
        <v>2044</v>
      </c>
      <c r="E16" s="4">
        <v>2288</v>
      </c>
      <c r="F16" s="13">
        <f t="shared" si="0"/>
        <v>4332</v>
      </c>
    </row>
    <row r="17" spans="3:6">
      <c r="C17" s="10" t="s">
        <v>15</v>
      </c>
      <c r="D17" s="3">
        <v>1319</v>
      </c>
      <c r="E17" s="4">
        <v>1660</v>
      </c>
      <c r="F17" s="13">
        <f t="shared" si="0"/>
        <v>2979</v>
      </c>
    </row>
    <row r="18" spans="3:6">
      <c r="C18" s="10" t="s">
        <v>16</v>
      </c>
      <c r="D18" s="3">
        <v>875</v>
      </c>
      <c r="E18" s="4">
        <v>1234</v>
      </c>
      <c r="F18" s="13">
        <f t="shared" si="0"/>
        <v>2109</v>
      </c>
    </row>
    <row r="19" spans="3:6">
      <c r="C19" s="10" t="s">
        <v>17</v>
      </c>
      <c r="D19" s="3">
        <v>796</v>
      </c>
      <c r="E19" s="4">
        <v>745</v>
      </c>
      <c r="F19" s="13">
        <f t="shared" si="0"/>
        <v>1541</v>
      </c>
    </row>
    <row r="20" spans="3:6">
      <c r="C20" s="10" t="s">
        <v>18</v>
      </c>
      <c r="D20" s="3">
        <v>615</v>
      </c>
      <c r="E20" s="4">
        <v>369</v>
      </c>
      <c r="F20" s="13">
        <f t="shared" si="0"/>
        <v>984</v>
      </c>
    </row>
    <row r="21" spans="3:6">
      <c r="C21" s="10" t="s">
        <v>19</v>
      </c>
      <c r="D21" s="3">
        <v>164</v>
      </c>
      <c r="E21" s="4">
        <v>122</v>
      </c>
      <c r="F21" s="13">
        <f t="shared" si="0"/>
        <v>286</v>
      </c>
    </row>
    <row r="22" spans="3:6">
      <c r="C22" s="10" t="s">
        <v>20</v>
      </c>
      <c r="D22" s="3">
        <v>35</v>
      </c>
      <c r="E22" s="4">
        <v>28</v>
      </c>
      <c r="F22" s="13">
        <f t="shared" si="0"/>
        <v>63</v>
      </c>
    </row>
    <row r="23" spans="3:6">
      <c r="C23" s="10" t="s">
        <v>21</v>
      </c>
      <c r="D23" s="3">
        <v>3</v>
      </c>
      <c r="E23" s="4">
        <v>6</v>
      </c>
      <c r="F23" s="13">
        <f t="shared" si="0"/>
        <v>9</v>
      </c>
    </row>
    <row r="24" spans="3:6" ht="19.5">
      <c r="C24" s="9" t="s">
        <v>22</v>
      </c>
      <c r="D24" s="5">
        <f>SUM(D3:D23)</f>
        <v>57323</v>
      </c>
      <c r="E24" s="8">
        <f>SUM(E3:E23)</f>
        <v>54276</v>
      </c>
      <c r="F24" s="14">
        <f t="shared" si="0"/>
        <v>111599</v>
      </c>
    </row>
  </sheetData>
  <phoneticPr fontId="1" type="noConversion"/>
  <pageMargins left="0.75" right="0.75" top="0.41" bottom="0.39" header="0.36" footer="0.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104年7月性別年齡人口數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2015-06-06T02:43:15Z</cp:lastPrinted>
  <dcterms:created xsi:type="dcterms:W3CDTF">2015-01-12T04:41:53Z</dcterms:created>
  <dcterms:modified xsi:type="dcterms:W3CDTF">2017-06-30T08:50:22Z</dcterms:modified>
</cp:coreProperties>
</file>