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9396" windowHeight="4488" activeTab="0"/>
  </bookViews>
  <sheets>
    <sheet name="性別年齡人口數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<sst xmlns="http://schemas.openxmlformats.org/spreadsheetml/2006/main" count="27" uniqueCount="27">
  <si>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男</t>
  </si>
  <si>
    <t>女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</si>
  <si>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</si>
  <si>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</si>
  <si>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</si>
  <si>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</si>
  <si>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</si>
  <si>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</si>
  <si>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</si>
  <si>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</si>
  <si>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</si>
  <si>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</si>
  <si>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</si>
  <si>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</si>
  <si>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</si>
  <si>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</si>
  <si>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</si>
  <si>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</si>
  <si>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</si>
  <si>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</si>
  <si>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</si>
  <si>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100歲以上</t>
  </si>
  <si>
    <t>合  計</t>
  </si>
  <si>
    <t>年  齡</t>
  </si>
  <si>
    <t>合計</t>
  </si>
  <si>
    <t>50~54</t>
  </si>
  <si>
    <t>107年09月份性別年齡人口數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</si>
</sst>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12"/>
      <color indexed="8"/>
      <name val="新細明體"/>
      <family val="1"/>
    </font>
    <font>
      <sz val="8"/>
      <color indexed="8"/>
      <name val="新細明體"/>
      <family val="1"/>
    </font>
    <font>
      <sz val="11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horizontal="right" vertical="center"/>
    </xf>
    <xf numFmtId="0" fontId="4" fillId="34" borderId="0" xfId="0" applyFont="1" applyFill="1" applyAlignment="1">
      <alignment horizontal="right" vertical="center"/>
    </xf>
    <xf numFmtId="0" fontId="2" fillId="34" borderId="0" xfId="0" applyFont="1" applyFill="1" applyAlignment="1">
      <alignment vertical="center"/>
    </xf>
    <xf numFmtId="0" fontId="4" fillId="35" borderId="0" xfId="0" applyFont="1" applyFill="1" applyAlignment="1">
      <alignment horizontal="center" vertical="center"/>
    </xf>
    <xf numFmtId="0" fontId="2" fillId="36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37" borderId="0" xfId="0" applyFont="1" applyFill="1" applyAlignment="1">
      <alignment horizontal="right" vertical="center"/>
    </xf>
    <xf numFmtId="0" fontId="2" fillId="38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right" vertical="center"/>
    </xf>
    <xf numFmtId="176" fontId="0" fillId="18" borderId="0" xfId="0" applyNumberFormat="1" applyFill="1" applyBorder="1" applyAlignment="1">
      <alignment horizontal="right" vertical="center"/>
    </xf>
    <xf numFmtId="176" fontId="0" fillId="39" borderId="0" xfId="0" applyNumberFormat="1" applyFill="1" applyBorder="1" applyAlignment="1">
      <alignment horizontal="right" vertical="center"/>
    </xf>
    <xf numFmtId="0" fontId="3" fillId="40" borderId="0" xfId="0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1925"/>
          <c:w val="0.89075"/>
          <c:h val="0.9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'性別年齡人口數'!$D$2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'性別年齡人口數'!$C$3:$C$23</c:f>
              <c:strCache/>
            </c:strRef>
          </c:cat>
          <c:val>
            <c:numRef>
              <c:f>'性別年齡人口數'!$D$3:$D$23</c:f>
              <c:numCache/>
            </c:numRef>
          </c:val>
        </c:ser>
        <c:ser>
          <c:idx val="1"/>
          <c:order val="1"/>
          <c:tx>
            <c:strRef>
              <c:f>'性別年齡人口數'!$E$2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'性別年齡人口數'!$C$3:$C$23</c:f>
              <c:strCache/>
            </c:strRef>
          </c:cat>
          <c:val>
            <c:numRef>
              <c:f>'性別年齡人口數'!$E$3:$E$23</c:f>
              <c:numCache/>
            </c:numRef>
          </c:val>
        </c:ser>
        <c:axId val="37479320"/>
        <c:axId val="1769561"/>
      </c:barChart>
      <c:catAx>
        <c:axId val="374793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769561"/>
        <c:crosses val="autoZero"/>
        <c:auto val="1"/>
        <c:lblOffset val="100"/>
        <c:tickLblSkip val="1"/>
        <c:noMultiLvlLbl val="0"/>
      </c:catAx>
      <c:valAx>
        <c:axId val="17695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479320"/>
        <c:crossesAt val="1"/>
        <c:crossBetween val="between"/>
        <c:dispUnits/>
      </c:valAx>
      <c:spPr>
        <a:solidFill>
          <a:srgbClr val="FF808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0875"/>
          <c:w val="0.07525"/>
          <c:h val="0.09975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23</xdr:row>
      <xdr:rowOff>238125</xdr:rowOff>
    </xdr:from>
    <xdr:to>
      <xdr:col>6</xdr:col>
      <xdr:colOff>666750</xdr:colOff>
      <xdr:row>47</xdr:row>
      <xdr:rowOff>171450</xdr:rowOff>
    </xdr:to>
    <xdr:graphicFrame>
      <xdr:nvGraphicFramePr>
        <xdr:cNvPr id="1" name="圖表 2"/>
        <xdr:cNvGraphicFramePr/>
      </xdr:nvGraphicFramePr>
      <xdr:xfrm>
        <a:off x="85725" y="4962525"/>
        <a:ext cx="598170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24"/>
  <sheetViews>
    <sheetView tabSelected="1" zoomScale="85" zoomScaleNormal="85" zoomScalePageLayoutView="0" workbookViewId="0" topLeftCell="A1">
      <selection activeCell="F11" sqref="F11"/>
    </sheetView>
  </sheetViews>
  <sheetFormatPr defaultColWidth="9.00390625" defaultRowHeight="16.5"/>
  <cols>
    <col min="2" max="2" width="3.25390625" style="0" customWidth="1"/>
    <col min="3" max="3" width="13.625" style="0" customWidth="1"/>
    <col min="4" max="4" width="15.25390625" style="0" customWidth="1"/>
    <col min="5" max="5" width="15.50390625" style="0" customWidth="1"/>
    <col min="6" max="6" width="14.25390625" style="0" customWidth="1"/>
  </cols>
  <sheetData>
    <row r="1" spans="3:7" ht="21.75">
      <c r="C1" s="13" t="s">
        <v>26</v>
      </c>
      <c r="D1" s="13"/>
      <c r="E1" s="13"/>
      <c r="F1" s="13"/>
      <c r="G1" s="7"/>
    </row>
    <row r="2" spans="3:6" ht="19.5">
      <c r="C2" s="5" t="s">
        <v>23</v>
      </c>
      <c r="D2" s="2" t="s">
        <v>0</v>
      </c>
      <c r="E2" s="3" t="s">
        <v>1</v>
      </c>
      <c r="F2" s="8" t="s">
        <v>24</v>
      </c>
    </row>
    <row r="3" spans="3:6" ht="15.75">
      <c r="C3" s="6" t="s">
        <v>2</v>
      </c>
      <c r="D3" s="11">
        <v>2298</v>
      </c>
      <c r="E3" s="12">
        <v>2133</v>
      </c>
      <c r="F3" s="9">
        <f>SUM(D3:E3)</f>
        <v>4431</v>
      </c>
    </row>
    <row r="4" spans="3:6" ht="15.75">
      <c r="C4" s="6" t="s">
        <v>3</v>
      </c>
      <c r="D4" s="11">
        <v>1889</v>
      </c>
      <c r="E4" s="12">
        <v>1803</v>
      </c>
      <c r="F4" s="9">
        <f aca="true" t="shared" si="0" ref="F4:F24">SUM(D4:E4)</f>
        <v>3692</v>
      </c>
    </row>
    <row r="5" spans="3:6" ht="15.75">
      <c r="C5" s="6" t="s">
        <v>4</v>
      </c>
      <c r="D5" s="11">
        <v>1833</v>
      </c>
      <c r="E5" s="12">
        <v>1678</v>
      </c>
      <c r="F5" s="9">
        <f t="shared" si="0"/>
        <v>3511</v>
      </c>
    </row>
    <row r="6" spans="3:6" ht="15.75">
      <c r="C6" s="6" t="s">
        <v>5</v>
      </c>
      <c r="D6" s="11">
        <v>3292</v>
      </c>
      <c r="E6" s="12">
        <v>2981</v>
      </c>
      <c r="F6" s="9">
        <f t="shared" si="0"/>
        <v>6273</v>
      </c>
    </row>
    <row r="7" spans="3:6" ht="15.75">
      <c r="C7" s="6" t="s">
        <v>6</v>
      </c>
      <c r="D7" s="11">
        <v>4362</v>
      </c>
      <c r="E7" s="12">
        <v>3940</v>
      </c>
      <c r="F7" s="9">
        <f t="shared" si="0"/>
        <v>8302</v>
      </c>
    </row>
    <row r="8" spans="3:6" ht="15.75">
      <c r="C8" s="6" t="s">
        <v>7</v>
      </c>
      <c r="D8" s="11">
        <v>4650</v>
      </c>
      <c r="E8" s="12">
        <v>4186</v>
      </c>
      <c r="F8" s="9">
        <f t="shared" si="0"/>
        <v>8836</v>
      </c>
    </row>
    <row r="9" spans="3:6" ht="15.75">
      <c r="C9" s="6" t="s">
        <v>8</v>
      </c>
      <c r="D9" s="11">
        <v>4325</v>
      </c>
      <c r="E9" s="12">
        <v>3725</v>
      </c>
      <c r="F9" s="9">
        <f t="shared" si="0"/>
        <v>8050</v>
      </c>
    </row>
    <row r="10" spans="3:6" ht="15.75">
      <c r="C10" s="6" t="s">
        <v>9</v>
      </c>
      <c r="D10" s="11">
        <v>5006</v>
      </c>
      <c r="E10" s="12">
        <v>4524</v>
      </c>
      <c r="F10" s="9">
        <f t="shared" si="0"/>
        <v>9530</v>
      </c>
    </row>
    <row r="11" spans="3:6" ht="15.75">
      <c r="C11" s="6" t="s">
        <v>10</v>
      </c>
      <c r="D11" s="11">
        <v>4980</v>
      </c>
      <c r="E11" s="12">
        <v>4209</v>
      </c>
      <c r="F11" s="9">
        <f t="shared" si="0"/>
        <v>9189</v>
      </c>
    </row>
    <row r="12" spans="3:6" ht="15.75">
      <c r="C12" s="6" t="s">
        <v>11</v>
      </c>
      <c r="D12" s="11">
        <v>4543</v>
      </c>
      <c r="E12" s="12">
        <v>4283</v>
      </c>
      <c r="F12" s="9">
        <f t="shared" si="0"/>
        <v>8826</v>
      </c>
    </row>
    <row r="13" spans="3:6" ht="15.75">
      <c r="C13" s="6" t="s">
        <v>25</v>
      </c>
      <c r="D13" s="11">
        <v>4766</v>
      </c>
      <c r="E13" s="12">
        <v>4641</v>
      </c>
      <c r="F13" s="9">
        <f t="shared" si="0"/>
        <v>9407</v>
      </c>
    </row>
    <row r="14" spans="3:6" ht="15.75">
      <c r="C14" s="6" t="s">
        <v>12</v>
      </c>
      <c r="D14" s="11">
        <v>4778</v>
      </c>
      <c r="E14" s="12">
        <v>4709</v>
      </c>
      <c r="F14" s="9">
        <f t="shared" si="0"/>
        <v>9487</v>
      </c>
    </row>
    <row r="15" spans="3:6" ht="15.75">
      <c r="C15" s="6" t="s">
        <v>13</v>
      </c>
      <c r="D15" s="11">
        <v>3907</v>
      </c>
      <c r="E15" s="12">
        <v>4125</v>
      </c>
      <c r="F15" s="9">
        <f t="shared" si="0"/>
        <v>8032</v>
      </c>
    </row>
    <row r="16" spans="3:6" ht="15.75">
      <c r="C16" s="6" t="s">
        <v>14</v>
      </c>
      <c r="D16" s="11">
        <v>2905</v>
      </c>
      <c r="E16" s="12">
        <v>3324</v>
      </c>
      <c r="F16" s="9">
        <f t="shared" si="0"/>
        <v>6229</v>
      </c>
    </row>
    <row r="17" spans="3:6" ht="15.75">
      <c r="C17" s="6" t="s">
        <v>15</v>
      </c>
      <c r="D17" s="11">
        <v>1417</v>
      </c>
      <c r="E17" s="12">
        <v>1750</v>
      </c>
      <c r="F17" s="9">
        <f t="shared" si="0"/>
        <v>3167</v>
      </c>
    </row>
    <row r="18" spans="3:6" ht="15.75">
      <c r="C18" s="6" t="s">
        <v>16</v>
      </c>
      <c r="D18" s="11">
        <v>1071</v>
      </c>
      <c r="E18" s="12">
        <v>1437</v>
      </c>
      <c r="F18" s="9">
        <f t="shared" si="0"/>
        <v>2508</v>
      </c>
    </row>
    <row r="19" spans="3:6" ht="15.75">
      <c r="C19" s="6" t="s">
        <v>17</v>
      </c>
      <c r="D19" s="11">
        <v>593</v>
      </c>
      <c r="E19" s="12">
        <v>852</v>
      </c>
      <c r="F19" s="9">
        <f t="shared" si="0"/>
        <v>1445</v>
      </c>
    </row>
    <row r="20" spans="3:6" ht="15.75">
      <c r="C20" s="6" t="s">
        <v>18</v>
      </c>
      <c r="D20" s="11">
        <v>556</v>
      </c>
      <c r="E20" s="12">
        <v>453</v>
      </c>
      <c r="F20" s="9">
        <f t="shared" si="0"/>
        <v>1009</v>
      </c>
    </row>
    <row r="21" spans="3:6" ht="15.75">
      <c r="C21" s="6" t="s">
        <v>19</v>
      </c>
      <c r="D21" s="11">
        <v>230</v>
      </c>
      <c r="E21" s="12">
        <v>163</v>
      </c>
      <c r="F21" s="9">
        <f t="shared" si="0"/>
        <v>393</v>
      </c>
    </row>
    <row r="22" spans="3:6" ht="15.75">
      <c r="C22" s="6" t="s">
        <v>20</v>
      </c>
      <c r="D22" s="11">
        <v>38</v>
      </c>
      <c r="E22" s="12">
        <v>28</v>
      </c>
      <c r="F22" s="9">
        <f t="shared" si="0"/>
        <v>66</v>
      </c>
    </row>
    <row r="23" spans="3:6" ht="15.75">
      <c r="C23" s="6" t="s">
        <v>21</v>
      </c>
      <c r="D23" s="11">
        <v>10</v>
      </c>
      <c r="E23" s="12">
        <v>6</v>
      </c>
      <c r="F23" s="9">
        <f t="shared" si="0"/>
        <v>16</v>
      </c>
    </row>
    <row r="24" spans="3:6" ht="19.5">
      <c r="C24" s="5" t="s">
        <v>22</v>
      </c>
      <c r="D24" s="1">
        <f>SUM(D3:D23)</f>
        <v>57449</v>
      </c>
      <c r="E24" s="4">
        <f>SUM(E3:E23)</f>
        <v>54950</v>
      </c>
      <c r="F24" s="10">
        <f t="shared" si="0"/>
        <v>112399</v>
      </c>
    </row>
  </sheetData>
  <sheetProtection/>
  <mergeCells count="1">
    <mergeCell ref="C1:F1"/>
  </mergeCells>
  <printOptions/>
  <pageMargins left="0.75" right="0.75" top="0.41" bottom="0.39" header="0.36" footer="0.2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2015-09-04T03:40:10Z</cp:lastPrinted>
  <dcterms:created xsi:type="dcterms:W3CDTF">2015-01-12T04:41:53Z</dcterms:created>
  <dcterms:modified xsi:type="dcterms:W3CDTF">2018-10-01T01:53:25Z</dcterms:modified>
  <cp:category/>
  <cp:version/>
  <cp:contentType/>
  <cp:contentStatus/>
</cp:coreProperties>
</file>