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" windowWidth="15480" windowHeight="8448"/>
  </bookViews>
  <sheets>
    <sheet name="106年終教育程度人口統計" sheetId="1" r:id="rId1"/>
  </sheets>
  <calcPr calcId="145621"/>
</workbook>
</file>

<file path=xl/calcChain.xml><?xml version="1.0" encoding="utf-8"?>
<calcChain xmlns="http://schemas.openxmlformats.org/spreadsheetml/2006/main">
  <c r="Z27" i="1" l="1"/>
  <c r="B18" i="1"/>
  <c r="C5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4" i="1"/>
  <c r="D27" i="1"/>
  <c r="I27" i="1"/>
  <c r="J27" i="1"/>
  <c r="K27" i="1"/>
  <c r="L27" i="1"/>
  <c r="M27" i="1"/>
  <c r="O27" i="1"/>
  <c r="P27" i="1"/>
  <c r="Q27" i="1"/>
  <c r="X27" i="1"/>
  <c r="F27" i="1"/>
  <c r="H27" i="1"/>
  <c r="R27" i="1"/>
  <c r="S27" i="1"/>
  <c r="N27" i="1"/>
  <c r="T27" i="1"/>
  <c r="G27" i="1"/>
  <c r="U27" i="1"/>
  <c r="V27" i="1"/>
  <c r="Y27" i="1"/>
  <c r="E27" i="1"/>
  <c r="W2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C4" i="1"/>
  <c r="B4" i="1"/>
  <c r="C27" i="1"/>
  <c r="B27" i="1"/>
</calcChain>
</file>

<file path=xl/sharedStrings.xml><?xml version="1.0" encoding="utf-8"?>
<sst xmlns="http://schemas.openxmlformats.org/spreadsheetml/2006/main" count="63" uniqueCount="41">
  <si>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</si>
  <si>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</si>
  <si>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</si>
  <si>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</si>
  <si>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</si>
  <si>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</si>
  <si>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</si>
  <si>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</si>
  <si>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</si>
  <si>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</si>
  <si>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</si>
  <si>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</si>
  <si>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</si>
  <si>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</si>
  <si>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</si>
  <si>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</si>
  <si>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</si>
  <si>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</si>
  <si>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</si>
  <si>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</si>
  <si>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</si>
  <si>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</si>
  <si>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</si>
  <si>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</si>
  <si>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</si>
  <si>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</si>
  <si>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</si>
  <si>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</si>
  <si>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</si>
  <si>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</si>
  <si>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</si>
  <si>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</si>
  <si>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</si>
  <si>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</si>
  <si>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</si>
  <si>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1" type="noConversion"/>
  </si>
  <si>
    <t>專科二、三年制肄業</t>
    <phoneticPr fontId="1" type="noConversion"/>
  </si>
  <si>
    <t>項     目</t>
    <phoneticPr fontId="1" type="noConversion"/>
  </si>
  <si>
    <t>總     計</t>
    <phoneticPr fontId="1" type="noConversion"/>
  </si>
  <si>
    <t>15歲以上</t>
    <phoneticPr fontId="1" type="noConversion"/>
  </si>
  <si>
    <t>106年終教育程度人口統計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</si>
</sst>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21"/>
      <name val="標楷體"/>
      <family val="4"/>
      <charset val="136"/>
    </font>
    <font>
      <b/>
      <sz val="12"/>
      <color indexed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61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10"/>
      <color indexed="4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B1" zoomScale="90" zoomScaleNormal="90" workbookViewId="0">
      <selection activeCell="E5" sqref="E5"/>
    </sheetView>
  </sheetViews>
  <sheetFormatPr defaultRowHeight="16.2" x14ac:dyDescent="0.3"/>
  <cols>
    <col min="1" max="1" width="19.21875" style="1" customWidth="1"/>
    <col min="2" max="25" width="7.109375" customWidth="1"/>
    <col min="26" max="26" width="8.5546875" customWidth="1"/>
  </cols>
  <sheetData>
    <row r="1" spans="1:26" s="3" customFormat="1" ht="22.2" x14ac:dyDescent="0.3">
      <c r="A1" s="2"/>
      <c r="J1" s="4" t="s">
        <v>40</v>
      </c>
      <c r="K1" s="4"/>
      <c r="L1" s="4"/>
      <c r="M1" s="4"/>
      <c r="N1" s="4"/>
      <c r="O1" s="4"/>
      <c r="P1" s="4"/>
    </row>
    <row r="2" spans="1:26" s="7" customFormat="1" ht="19.5" customHeight="1" x14ac:dyDescent="0.3">
      <c r="A2" s="15" t="s">
        <v>37</v>
      </c>
      <c r="B2" s="5" t="s">
        <v>39</v>
      </c>
      <c r="C2" s="5"/>
      <c r="D2" s="5" t="s">
        <v>0</v>
      </c>
      <c r="E2" s="5"/>
      <c r="F2" s="5" t="s">
        <v>1</v>
      </c>
      <c r="G2" s="5"/>
      <c r="H2" s="5" t="s">
        <v>2</v>
      </c>
      <c r="I2" s="5"/>
      <c r="J2" s="5" t="s">
        <v>3</v>
      </c>
      <c r="K2" s="5"/>
      <c r="L2" s="5" t="s">
        <v>4</v>
      </c>
      <c r="M2" s="5"/>
      <c r="N2" s="5" t="s">
        <v>5</v>
      </c>
      <c r="O2" s="5"/>
      <c r="P2" s="5" t="s">
        <v>6</v>
      </c>
      <c r="Q2" s="5"/>
      <c r="R2" s="5" t="s">
        <v>7</v>
      </c>
      <c r="S2" s="5"/>
      <c r="T2" s="5" t="s">
        <v>8</v>
      </c>
      <c r="U2" s="5"/>
      <c r="V2" s="5" t="s">
        <v>9</v>
      </c>
      <c r="W2" s="5"/>
      <c r="X2" s="5" t="s">
        <v>10</v>
      </c>
      <c r="Y2" s="5"/>
      <c r="Z2" s="6" t="s">
        <v>35</v>
      </c>
    </row>
    <row r="3" spans="1:26" s="11" customFormat="1" x14ac:dyDescent="0.3">
      <c r="A3" s="8"/>
      <c r="B3" s="9" t="s">
        <v>11</v>
      </c>
      <c r="C3" s="10" t="s">
        <v>12</v>
      </c>
      <c r="D3" s="9" t="s">
        <v>11</v>
      </c>
      <c r="E3" s="10" t="s">
        <v>12</v>
      </c>
      <c r="F3" s="9" t="s">
        <v>11</v>
      </c>
      <c r="G3" s="10" t="s">
        <v>12</v>
      </c>
      <c r="H3" s="9" t="s">
        <v>11</v>
      </c>
      <c r="I3" s="10" t="s">
        <v>12</v>
      </c>
      <c r="J3" s="9" t="s">
        <v>11</v>
      </c>
      <c r="K3" s="10" t="s">
        <v>12</v>
      </c>
      <c r="L3" s="9" t="s">
        <v>11</v>
      </c>
      <c r="M3" s="10" t="s">
        <v>12</v>
      </c>
      <c r="N3" s="9" t="s">
        <v>11</v>
      </c>
      <c r="O3" s="10" t="s">
        <v>12</v>
      </c>
      <c r="P3" s="9" t="s">
        <v>11</v>
      </c>
      <c r="Q3" s="10" t="s">
        <v>12</v>
      </c>
      <c r="R3" s="9" t="s">
        <v>11</v>
      </c>
      <c r="S3" s="10" t="s">
        <v>12</v>
      </c>
      <c r="T3" s="9" t="s">
        <v>11</v>
      </c>
      <c r="U3" s="10" t="s">
        <v>12</v>
      </c>
      <c r="V3" s="9" t="s">
        <v>11</v>
      </c>
      <c r="W3" s="10" t="s">
        <v>12</v>
      </c>
      <c r="X3" s="9" t="s">
        <v>11</v>
      </c>
      <c r="Y3" s="10" t="s">
        <v>12</v>
      </c>
    </row>
    <row r="4" spans="1:26" s="3" customFormat="1" x14ac:dyDescent="0.3">
      <c r="A4" s="15" t="s">
        <v>13</v>
      </c>
      <c r="B4" s="12">
        <f>SUM(D4,F4,H4,J4,L4,N4,P4,R4,T4,V4,X4)</f>
        <v>95</v>
      </c>
      <c r="C4" s="12">
        <f>SUM(E4,G4,I4,K4,M4,O4,Q4,S4,U4,W4,Y4)</f>
        <v>31</v>
      </c>
      <c r="D4" s="12">
        <v>0</v>
      </c>
      <c r="E4" s="12">
        <v>0</v>
      </c>
      <c r="F4" s="12">
        <v>0</v>
      </c>
      <c r="G4" s="12">
        <v>0</v>
      </c>
      <c r="H4" s="12">
        <v>1</v>
      </c>
      <c r="I4" s="12">
        <v>1</v>
      </c>
      <c r="J4" s="12">
        <v>10</v>
      </c>
      <c r="K4" s="12">
        <v>1</v>
      </c>
      <c r="L4" s="12">
        <v>17</v>
      </c>
      <c r="M4" s="12">
        <v>6</v>
      </c>
      <c r="N4" s="12">
        <v>20</v>
      </c>
      <c r="O4" s="12">
        <v>8</v>
      </c>
      <c r="P4" s="12">
        <v>10</v>
      </c>
      <c r="Q4" s="12">
        <v>6</v>
      </c>
      <c r="R4" s="12">
        <v>12</v>
      </c>
      <c r="S4" s="12">
        <v>5</v>
      </c>
      <c r="T4" s="12">
        <v>11</v>
      </c>
      <c r="U4" s="12">
        <v>2</v>
      </c>
      <c r="V4" s="12">
        <v>5</v>
      </c>
      <c r="W4" s="12">
        <v>2</v>
      </c>
      <c r="X4" s="12">
        <v>9</v>
      </c>
      <c r="Y4" s="12">
        <v>0</v>
      </c>
      <c r="Z4" s="13">
        <f>SUM(D4:Y4)</f>
        <v>126</v>
      </c>
    </row>
    <row r="5" spans="1:26" s="3" customFormat="1" x14ac:dyDescent="0.3">
      <c r="A5" s="15" t="s">
        <v>14</v>
      </c>
      <c r="B5" s="12">
        <f t="shared" ref="B5:B26" si="0">SUM(D5,F5,H5,J5,L5,N5,P5,R5,T5,V5,X5)</f>
        <v>74</v>
      </c>
      <c r="C5" s="12">
        <f>SUM(E5,G5,I5,K5,M5,O5,Q5,S5,U5,W5,Y5)</f>
        <v>27</v>
      </c>
      <c r="D5" s="12">
        <v>0</v>
      </c>
      <c r="E5" s="12">
        <v>0</v>
      </c>
      <c r="F5" s="12">
        <v>3</v>
      </c>
      <c r="G5" s="12">
        <v>1</v>
      </c>
      <c r="H5" s="12">
        <v>19</v>
      </c>
      <c r="I5" s="12">
        <v>5</v>
      </c>
      <c r="J5" s="12">
        <v>11</v>
      </c>
      <c r="K5" s="12">
        <v>6</v>
      </c>
      <c r="L5" s="12">
        <v>11</v>
      </c>
      <c r="M5" s="12">
        <v>4</v>
      </c>
      <c r="N5" s="12">
        <v>12</v>
      </c>
      <c r="O5" s="12">
        <v>2</v>
      </c>
      <c r="P5" s="12">
        <v>9</v>
      </c>
      <c r="Q5" s="12">
        <v>2</v>
      </c>
      <c r="R5" s="12">
        <v>6</v>
      </c>
      <c r="S5" s="12">
        <v>5</v>
      </c>
      <c r="T5" s="12">
        <v>3</v>
      </c>
      <c r="U5" s="12">
        <v>2</v>
      </c>
      <c r="V5" s="12">
        <v>0</v>
      </c>
      <c r="W5" s="12">
        <v>0</v>
      </c>
      <c r="X5" s="12">
        <v>0</v>
      </c>
      <c r="Y5" s="12">
        <v>0</v>
      </c>
      <c r="Z5" s="13">
        <f t="shared" ref="Z5:Z26" si="1">SUM(D5:Y5)</f>
        <v>101</v>
      </c>
    </row>
    <row r="6" spans="1:26" s="3" customFormat="1" x14ac:dyDescent="0.3">
      <c r="A6" s="15" t="s">
        <v>15</v>
      </c>
      <c r="B6" s="12">
        <f t="shared" si="0"/>
        <v>1578</v>
      </c>
      <c r="C6" s="12">
        <f t="shared" ref="C6:C26" si="2">SUM(E6,G6,I6,K6,M6,O6,Q6,S6,U6,W6,Y6)</f>
        <v>939</v>
      </c>
      <c r="D6" s="12">
        <v>0</v>
      </c>
      <c r="E6" s="12">
        <v>0</v>
      </c>
      <c r="F6" s="12">
        <v>36</v>
      </c>
      <c r="G6" s="12">
        <v>28</v>
      </c>
      <c r="H6" s="12">
        <v>379</v>
      </c>
      <c r="I6" s="12">
        <v>218</v>
      </c>
      <c r="J6" s="12">
        <v>383</v>
      </c>
      <c r="K6" s="12">
        <v>210</v>
      </c>
      <c r="L6" s="12">
        <v>253</v>
      </c>
      <c r="M6" s="12">
        <v>178</v>
      </c>
      <c r="N6" s="12">
        <v>160</v>
      </c>
      <c r="O6" s="12">
        <v>121</v>
      </c>
      <c r="P6" s="12">
        <v>140</v>
      </c>
      <c r="Q6" s="12">
        <v>84</v>
      </c>
      <c r="R6" s="12">
        <v>107</v>
      </c>
      <c r="S6" s="12">
        <v>51</v>
      </c>
      <c r="T6" s="12">
        <v>56</v>
      </c>
      <c r="U6" s="12">
        <v>36</v>
      </c>
      <c r="V6" s="12">
        <v>36</v>
      </c>
      <c r="W6" s="12">
        <v>5</v>
      </c>
      <c r="X6" s="12">
        <v>28</v>
      </c>
      <c r="Y6" s="12">
        <v>8</v>
      </c>
      <c r="Z6" s="13">
        <f t="shared" si="1"/>
        <v>2517</v>
      </c>
    </row>
    <row r="7" spans="1:26" s="3" customFormat="1" x14ac:dyDescent="0.3">
      <c r="A7" s="15" t="s">
        <v>16</v>
      </c>
      <c r="B7" s="12">
        <f t="shared" si="0"/>
        <v>597</v>
      </c>
      <c r="C7" s="12">
        <f t="shared" si="2"/>
        <v>445</v>
      </c>
      <c r="D7" s="12">
        <v>0</v>
      </c>
      <c r="E7" s="12">
        <v>0</v>
      </c>
      <c r="F7" s="12">
        <v>186</v>
      </c>
      <c r="G7" s="12">
        <v>135</v>
      </c>
      <c r="H7" s="12">
        <v>132</v>
      </c>
      <c r="I7" s="12">
        <v>114</v>
      </c>
      <c r="J7" s="12">
        <v>83</v>
      </c>
      <c r="K7" s="12">
        <v>63</v>
      </c>
      <c r="L7" s="12">
        <v>62</v>
      </c>
      <c r="M7" s="12">
        <v>49</v>
      </c>
      <c r="N7" s="12">
        <v>42</v>
      </c>
      <c r="O7" s="12">
        <v>37</v>
      </c>
      <c r="P7" s="12">
        <v>33</v>
      </c>
      <c r="Q7" s="12">
        <v>21</v>
      </c>
      <c r="R7" s="12">
        <v>31</v>
      </c>
      <c r="S7" s="12">
        <v>14</v>
      </c>
      <c r="T7" s="12">
        <v>18</v>
      </c>
      <c r="U7" s="12">
        <v>9</v>
      </c>
      <c r="V7" s="12">
        <v>7</v>
      </c>
      <c r="W7" s="12">
        <v>2</v>
      </c>
      <c r="X7" s="12">
        <v>3</v>
      </c>
      <c r="Y7" s="12">
        <v>1</v>
      </c>
      <c r="Z7" s="13">
        <f t="shared" si="1"/>
        <v>1042</v>
      </c>
    </row>
    <row r="8" spans="1:26" s="3" customFormat="1" x14ac:dyDescent="0.3">
      <c r="A8" s="15" t="s">
        <v>17</v>
      </c>
      <c r="B8" s="12">
        <f t="shared" si="0"/>
        <v>7583</v>
      </c>
      <c r="C8" s="12">
        <f t="shared" si="2"/>
        <v>7737</v>
      </c>
      <c r="D8" s="12">
        <v>0</v>
      </c>
      <c r="E8" s="12">
        <v>1</v>
      </c>
      <c r="F8" s="12">
        <v>953</v>
      </c>
      <c r="G8" s="12">
        <v>1204</v>
      </c>
      <c r="H8" s="12">
        <v>2025</v>
      </c>
      <c r="I8" s="12">
        <v>2365</v>
      </c>
      <c r="J8" s="12">
        <v>1466</v>
      </c>
      <c r="K8" s="12">
        <v>1632</v>
      </c>
      <c r="L8" s="12">
        <v>1037</v>
      </c>
      <c r="M8" s="12">
        <v>1086</v>
      </c>
      <c r="N8" s="12">
        <v>670</v>
      </c>
      <c r="O8" s="12">
        <v>561</v>
      </c>
      <c r="P8" s="12">
        <v>399</v>
      </c>
      <c r="Q8" s="12">
        <v>352</v>
      </c>
      <c r="R8" s="12">
        <v>323</v>
      </c>
      <c r="S8" s="12">
        <v>247</v>
      </c>
      <c r="T8" s="12">
        <v>273</v>
      </c>
      <c r="U8" s="12">
        <v>143</v>
      </c>
      <c r="V8" s="12">
        <v>180</v>
      </c>
      <c r="W8" s="12">
        <v>81</v>
      </c>
      <c r="X8" s="12">
        <v>257</v>
      </c>
      <c r="Y8" s="12">
        <v>65</v>
      </c>
      <c r="Z8" s="13">
        <f t="shared" si="1"/>
        <v>15320</v>
      </c>
    </row>
    <row r="9" spans="1:26" s="3" customFormat="1" x14ac:dyDescent="0.3">
      <c r="A9" s="15" t="s">
        <v>18</v>
      </c>
      <c r="B9" s="12">
        <f t="shared" si="0"/>
        <v>3328</v>
      </c>
      <c r="C9" s="12">
        <f t="shared" si="2"/>
        <v>2766</v>
      </c>
      <c r="D9" s="12">
        <v>671</v>
      </c>
      <c r="E9" s="12">
        <v>617</v>
      </c>
      <c r="F9" s="12">
        <v>1754</v>
      </c>
      <c r="G9" s="12">
        <v>1502</v>
      </c>
      <c r="H9" s="12">
        <v>428</v>
      </c>
      <c r="I9" s="12">
        <v>303</v>
      </c>
      <c r="J9" s="12">
        <v>211</v>
      </c>
      <c r="K9" s="12">
        <v>120</v>
      </c>
      <c r="L9" s="12">
        <v>121</v>
      </c>
      <c r="M9" s="12">
        <v>74</v>
      </c>
      <c r="N9" s="12">
        <v>39</v>
      </c>
      <c r="O9" s="12">
        <v>35</v>
      </c>
      <c r="P9" s="12">
        <v>34</v>
      </c>
      <c r="Q9" s="12">
        <v>51</v>
      </c>
      <c r="R9" s="12">
        <v>22</v>
      </c>
      <c r="S9" s="12">
        <v>28</v>
      </c>
      <c r="T9" s="12">
        <v>19</v>
      </c>
      <c r="U9" s="12">
        <v>19</v>
      </c>
      <c r="V9" s="12">
        <v>16</v>
      </c>
      <c r="W9" s="12">
        <v>10</v>
      </c>
      <c r="X9" s="12">
        <v>13</v>
      </c>
      <c r="Y9" s="12">
        <v>7</v>
      </c>
      <c r="Z9" s="13">
        <f t="shared" si="1"/>
        <v>6094</v>
      </c>
    </row>
    <row r="10" spans="1:26" s="3" customFormat="1" x14ac:dyDescent="0.3">
      <c r="A10" s="16" t="s">
        <v>19</v>
      </c>
      <c r="B10" s="12">
        <f t="shared" si="0"/>
        <v>2742</v>
      </c>
      <c r="C10" s="12">
        <f t="shared" si="2"/>
        <v>2235</v>
      </c>
      <c r="D10" s="12">
        <v>0</v>
      </c>
      <c r="E10" s="12">
        <v>0</v>
      </c>
      <c r="F10" s="12">
        <v>144</v>
      </c>
      <c r="G10" s="12">
        <v>79</v>
      </c>
      <c r="H10" s="12">
        <v>167</v>
      </c>
      <c r="I10" s="12">
        <v>95</v>
      </c>
      <c r="J10" s="12">
        <v>258</v>
      </c>
      <c r="K10" s="12">
        <v>233</v>
      </c>
      <c r="L10" s="12">
        <v>442</v>
      </c>
      <c r="M10" s="12">
        <v>552</v>
      </c>
      <c r="N10" s="12">
        <v>464</v>
      </c>
      <c r="O10" s="12">
        <v>536</v>
      </c>
      <c r="P10" s="12">
        <v>357</v>
      </c>
      <c r="Q10" s="12">
        <v>332</v>
      </c>
      <c r="R10" s="12">
        <v>328</v>
      </c>
      <c r="S10" s="12">
        <v>203</v>
      </c>
      <c r="T10" s="12">
        <v>222</v>
      </c>
      <c r="U10" s="12">
        <v>134</v>
      </c>
      <c r="V10" s="12">
        <v>129</v>
      </c>
      <c r="W10" s="12">
        <v>36</v>
      </c>
      <c r="X10" s="12">
        <v>231</v>
      </c>
      <c r="Y10" s="12">
        <v>35</v>
      </c>
      <c r="Z10" s="13">
        <f t="shared" si="1"/>
        <v>4977</v>
      </c>
    </row>
    <row r="11" spans="1:26" s="3" customFormat="1" x14ac:dyDescent="0.3">
      <c r="A11" s="16" t="s">
        <v>36</v>
      </c>
      <c r="B11" s="12">
        <f t="shared" si="0"/>
        <v>607</v>
      </c>
      <c r="C11" s="12">
        <f t="shared" si="2"/>
        <v>469</v>
      </c>
      <c r="D11" s="12">
        <v>63</v>
      </c>
      <c r="E11" s="12">
        <v>47</v>
      </c>
      <c r="F11" s="12">
        <v>78</v>
      </c>
      <c r="G11" s="12">
        <v>63</v>
      </c>
      <c r="H11" s="12">
        <v>93</v>
      </c>
      <c r="I11" s="12">
        <v>50</v>
      </c>
      <c r="J11" s="12">
        <v>117</v>
      </c>
      <c r="K11" s="12">
        <v>94</v>
      </c>
      <c r="L11" s="12">
        <v>103</v>
      </c>
      <c r="M11" s="12">
        <v>91</v>
      </c>
      <c r="N11" s="12">
        <v>77</v>
      </c>
      <c r="O11" s="12">
        <v>42</v>
      </c>
      <c r="P11" s="12">
        <v>22</v>
      </c>
      <c r="Q11" s="12">
        <v>37</v>
      </c>
      <c r="R11" s="12">
        <v>20</v>
      </c>
      <c r="S11" s="12">
        <v>22</v>
      </c>
      <c r="T11" s="12">
        <v>15</v>
      </c>
      <c r="U11" s="12">
        <v>12</v>
      </c>
      <c r="V11" s="12">
        <v>7</v>
      </c>
      <c r="W11" s="12">
        <v>7</v>
      </c>
      <c r="X11" s="12">
        <v>12</v>
      </c>
      <c r="Y11" s="12">
        <v>4</v>
      </c>
      <c r="Z11" s="13">
        <f t="shared" si="1"/>
        <v>1076</v>
      </c>
    </row>
    <row r="12" spans="1:26" s="3" customFormat="1" x14ac:dyDescent="0.3">
      <c r="A12" s="16" t="s">
        <v>20</v>
      </c>
      <c r="B12" s="12">
        <f t="shared" si="0"/>
        <v>1998</v>
      </c>
      <c r="C12" s="12">
        <f t="shared" si="2"/>
        <v>1432</v>
      </c>
      <c r="D12" s="12">
        <v>0</v>
      </c>
      <c r="E12" s="12">
        <v>0</v>
      </c>
      <c r="F12" s="12">
        <v>72</v>
      </c>
      <c r="G12" s="12">
        <v>198</v>
      </c>
      <c r="H12" s="12">
        <v>34</v>
      </c>
      <c r="I12" s="12">
        <v>94</v>
      </c>
      <c r="J12" s="12">
        <v>54</v>
      </c>
      <c r="K12" s="12">
        <v>91</v>
      </c>
      <c r="L12" s="12">
        <v>144</v>
      </c>
      <c r="M12" s="12">
        <v>144</v>
      </c>
      <c r="N12" s="12">
        <v>290</v>
      </c>
      <c r="O12" s="12">
        <v>257</v>
      </c>
      <c r="P12" s="12">
        <v>328</v>
      </c>
      <c r="Q12" s="12">
        <v>213</v>
      </c>
      <c r="R12" s="12">
        <v>372</v>
      </c>
      <c r="S12" s="12">
        <v>225</v>
      </c>
      <c r="T12" s="12">
        <v>299</v>
      </c>
      <c r="U12" s="12">
        <v>124</v>
      </c>
      <c r="V12" s="12">
        <v>262</v>
      </c>
      <c r="W12" s="12">
        <v>57</v>
      </c>
      <c r="X12" s="12">
        <v>143</v>
      </c>
      <c r="Y12" s="12">
        <v>29</v>
      </c>
      <c r="Z12" s="13">
        <f t="shared" si="1"/>
        <v>3430</v>
      </c>
    </row>
    <row r="13" spans="1:26" s="3" customFormat="1" x14ac:dyDescent="0.3">
      <c r="A13" s="16" t="s">
        <v>21</v>
      </c>
      <c r="B13" s="12">
        <f t="shared" si="0"/>
        <v>132</v>
      </c>
      <c r="C13" s="12">
        <f t="shared" si="2"/>
        <v>98</v>
      </c>
      <c r="D13" s="12">
        <v>6</v>
      </c>
      <c r="E13" s="12">
        <v>17</v>
      </c>
      <c r="F13" s="12">
        <v>6</v>
      </c>
      <c r="G13" s="12">
        <v>23</v>
      </c>
      <c r="H13" s="12">
        <v>2</v>
      </c>
      <c r="I13" s="12">
        <v>2</v>
      </c>
      <c r="J13" s="12">
        <v>3</v>
      </c>
      <c r="K13" s="12">
        <v>3</v>
      </c>
      <c r="L13" s="12">
        <v>31</v>
      </c>
      <c r="M13" s="12">
        <v>27</v>
      </c>
      <c r="N13" s="12">
        <v>25</v>
      </c>
      <c r="O13" s="12">
        <v>5</v>
      </c>
      <c r="P13" s="12">
        <v>18</v>
      </c>
      <c r="Q13" s="12">
        <v>5</v>
      </c>
      <c r="R13" s="12">
        <v>11</v>
      </c>
      <c r="S13" s="12">
        <v>9</v>
      </c>
      <c r="T13" s="12">
        <v>13</v>
      </c>
      <c r="U13" s="12">
        <v>4</v>
      </c>
      <c r="V13" s="12">
        <v>10</v>
      </c>
      <c r="W13" s="12">
        <v>3</v>
      </c>
      <c r="X13" s="12">
        <v>7</v>
      </c>
      <c r="Y13" s="12">
        <v>0</v>
      </c>
      <c r="Z13" s="13">
        <f t="shared" si="1"/>
        <v>230</v>
      </c>
    </row>
    <row r="14" spans="1:26" s="3" customFormat="1" x14ac:dyDescent="0.3">
      <c r="A14" s="16" t="s">
        <v>22</v>
      </c>
      <c r="B14" s="12">
        <f t="shared" si="0"/>
        <v>196</v>
      </c>
      <c r="C14" s="12">
        <f t="shared" si="2"/>
        <v>571</v>
      </c>
      <c r="D14" s="12">
        <v>128</v>
      </c>
      <c r="E14" s="12">
        <v>465</v>
      </c>
      <c r="F14" s="12">
        <v>31</v>
      </c>
      <c r="G14" s="12">
        <v>65</v>
      </c>
      <c r="H14" s="12">
        <v>12</v>
      </c>
      <c r="I14" s="12">
        <v>15</v>
      </c>
      <c r="J14" s="12">
        <v>13</v>
      </c>
      <c r="K14" s="12">
        <v>17</v>
      </c>
      <c r="L14" s="12">
        <v>0</v>
      </c>
      <c r="M14" s="12">
        <v>4</v>
      </c>
      <c r="N14" s="12">
        <v>1</v>
      </c>
      <c r="O14" s="12">
        <v>2</v>
      </c>
      <c r="P14" s="12">
        <v>6</v>
      </c>
      <c r="Q14" s="12">
        <v>2</v>
      </c>
      <c r="R14" s="12">
        <v>0</v>
      </c>
      <c r="S14" s="12">
        <v>1</v>
      </c>
      <c r="T14" s="12">
        <v>3</v>
      </c>
      <c r="U14" s="12">
        <v>0</v>
      </c>
      <c r="V14" s="12">
        <v>1</v>
      </c>
      <c r="W14" s="12">
        <v>0</v>
      </c>
      <c r="X14" s="12">
        <v>1</v>
      </c>
      <c r="Y14" s="12">
        <v>0</v>
      </c>
      <c r="Z14" s="13">
        <f t="shared" si="1"/>
        <v>767</v>
      </c>
    </row>
    <row r="15" spans="1:26" s="3" customFormat="1" x14ac:dyDescent="0.3">
      <c r="A15" s="15" t="s">
        <v>23</v>
      </c>
      <c r="B15" s="12">
        <f t="shared" si="0"/>
        <v>2030</v>
      </c>
      <c r="C15" s="12">
        <f t="shared" si="2"/>
        <v>1763</v>
      </c>
      <c r="D15" s="12">
        <v>25</v>
      </c>
      <c r="E15" s="12">
        <v>9</v>
      </c>
      <c r="F15" s="12">
        <v>49</v>
      </c>
      <c r="G15" s="12">
        <v>20</v>
      </c>
      <c r="H15" s="12">
        <v>65</v>
      </c>
      <c r="I15" s="12">
        <v>42</v>
      </c>
      <c r="J15" s="12">
        <v>88</v>
      </c>
      <c r="K15" s="12">
        <v>91</v>
      </c>
      <c r="L15" s="12">
        <v>116</v>
      </c>
      <c r="M15" s="12">
        <v>181</v>
      </c>
      <c r="N15" s="12">
        <v>214</v>
      </c>
      <c r="O15" s="12">
        <v>222</v>
      </c>
      <c r="P15" s="12">
        <v>247</v>
      </c>
      <c r="Q15" s="12">
        <v>326</v>
      </c>
      <c r="R15" s="12">
        <v>265</v>
      </c>
      <c r="S15" s="12">
        <v>295</v>
      </c>
      <c r="T15" s="12">
        <v>278</v>
      </c>
      <c r="U15" s="12">
        <v>245</v>
      </c>
      <c r="V15" s="12">
        <v>227</v>
      </c>
      <c r="W15" s="12">
        <v>186</v>
      </c>
      <c r="X15" s="12">
        <v>456</v>
      </c>
      <c r="Y15" s="12">
        <v>146</v>
      </c>
      <c r="Z15" s="13">
        <f t="shared" si="1"/>
        <v>3793</v>
      </c>
    </row>
    <row r="16" spans="1:26" s="3" customFormat="1" x14ac:dyDescent="0.3">
      <c r="A16" s="15" t="s">
        <v>24</v>
      </c>
      <c r="B16" s="12">
        <f t="shared" si="0"/>
        <v>790</v>
      </c>
      <c r="C16" s="12">
        <f t="shared" si="2"/>
        <v>619</v>
      </c>
      <c r="D16" s="12">
        <v>439</v>
      </c>
      <c r="E16" s="12">
        <v>383</v>
      </c>
      <c r="F16" s="12">
        <v>18</v>
      </c>
      <c r="G16" s="12">
        <v>14</v>
      </c>
      <c r="H16" s="12">
        <v>10</v>
      </c>
      <c r="I16" s="12">
        <v>10</v>
      </c>
      <c r="J16" s="12">
        <v>30</v>
      </c>
      <c r="K16" s="12">
        <v>36</v>
      </c>
      <c r="L16" s="12">
        <v>35</v>
      </c>
      <c r="M16" s="12">
        <v>29</v>
      </c>
      <c r="N16" s="12">
        <v>42</v>
      </c>
      <c r="O16" s="12">
        <v>37</v>
      </c>
      <c r="P16" s="12">
        <v>40</v>
      </c>
      <c r="Q16" s="12">
        <v>23</v>
      </c>
      <c r="R16" s="12">
        <v>47</v>
      </c>
      <c r="S16" s="12">
        <v>23</v>
      </c>
      <c r="T16" s="12">
        <v>35</v>
      </c>
      <c r="U16" s="12">
        <v>28</v>
      </c>
      <c r="V16" s="12">
        <v>32</v>
      </c>
      <c r="W16" s="12">
        <v>18</v>
      </c>
      <c r="X16" s="12">
        <v>62</v>
      </c>
      <c r="Y16" s="12">
        <v>18</v>
      </c>
      <c r="Z16" s="13">
        <f t="shared" si="1"/>
        <v>1409</v>
      </c>
    </row>
    <row r="17" spans="1:26" s="3" customFormat="1" x14ac:dyDescent="0.3">
      <c r="A17" s="15" t="s">
        <v>25</v>
      </c>
      <c r="B17" s="12">
        <f t="shared" si="0"/>
        <v>14306</v>
      </c>
      <c r="C17" s="12">
        <f t="shared" si="2"/>
        <v>11178</v>
      </c>
      <c r="D17" s="12">
        <v>259</v>
      </c>
      <c r="E17" s="12">
        <v>162</v>
      </c>
      <c r="F17" s="12">
        <v>765</v>
      </c>
      <c r="G17" s="12">
        <v>470</v>
      </c>
      <c r="H17" s="12">
        <v>951</v>
      </c>
      <c r="I17" s="12">
        <v>675</v>
      </c>
      <c r="J17" s="12">
        <v>1148</v>
      </c>
      <c r="K17" s="12">
        <v>778</v>
      </c>
      <c r="L17" s="12">
        <v>1929</v>
      </c>
      <c r="M17" s="12">
        <v>1411</v>
      </c>
      <c r="N17" s="12">
        <v>1974</v>
      </c>
      <c r="O17" s="12">
        <v>1622</v>
      </c>
      <c r="P17" s="12">
        <v>2022</v>
      </c>
      <c r="Q17" s="12">
        <v>1930</v>
      </c>
      <c r="R17" s="12">
        <v>1928</v>
      </c>
      <c r="S17" s="12">
        <v>1904</v>
      </c>
      <c r="T17" s="12">
        <v>1594</v>
      </c>
      <c r="U17" s="12">
        <v>1342</v>
      </c>
      <c r="V17" s="12">
        <v>997</v>
      </c>
      <c r="W17" s="12">
        <v>601</v>
      </c>
      <c r="X17" s="12">
        <v>739</v>
      </c>
      <c r="Y17" s="12">
        <v>283</v>
      </c>
      <c r="Z17" s="13">
        <f t="shared" si="1"/>
        <v>25484</v>
      </c>
    </row>
    <row r="18" spans="1:26" s="3" customFormat="1" x14ac:dyDescent="0.3">
      <c r="A18" s="15" t="s">
        <v>26</v>
      </c>
      <c r="B18" s="12">
        <f t="shared" si="0"/>
        <v>3695</v>
      </c>
      <c r="C18" s="12">
        <f t="shared" si="2"/>
        <v>2425</v>
      </c>
      <c r="D18" s="12">
        <v>1605</v>
      </c>
      <c r="E18" s="12">
        <v>1225</v>
      </c>
      <c r="F18" s="12">
        <v>332</v>
      </c>
      <c r="G18" s="12">
        <v>175</v>
      </c>
      <c r="H18" s="12">
        <v>275</v>
      </c>
      <c r="I18" s="12">
        <v>148</v>
      </c>
      <c r="J18" s="12">
        <v>326</v>
      </c>
      <c r="K18" s="12">
        <v>192</v>
      </c>
      <c r="L18" s="12">
        <v>284</v>
      </c>
      <c r="M18" s="12">
        <v>150</v>
      </c>
      <c r="N18" s="12">
        <v>232</v>
      </c>
      <c r="O18" s="12">
        <v>107</v>
      </c>
      <c r="P18" s="12">
        <v>198</v>
      </c>
      <c r="Q18" s="12">
        <v>119</v>
      </c>
      <c r="R18" s="12">
        <v>180</v>
      </c>
      <c r="S18" s="12">
        <v>119</v>
      </c>
      <c r="T18" s="12">
        <v>124</v>
      </c>
      <c r="U18" s="12">
        <v>95</v>
      </c>
      <c r="V18" s="12">
        <v>74</v>
      </c>
      <c r="W18" s="12">
        <v>70</v>
      </c>
      <c r="X18" s="12">
        <v>65</v>
      </c>
      <c r="Y18" s="12">
        <v>25</v>
      </c>
      <c r="Z18" s="13">
        <f t="shared" si="1"/>
        <v>6120</v>
      </c>
    </row>
    <row r="19" spans="1:26" s="3" customFormat="1" x14ac:dyDescent="0.3">
      <c r="A19" s="15" t="s">
        <v>27</v>
      </c>
      <c r="B19" s="12">
        <f t="shared" si="0"/>
        <v>5659</v>
      </c>
      <c r="C19" s="12">
        <f t="shared" si="2"/>
        <v>5625</v>
      </c>
      <c r="D19" s="12">
        <v>33</v>
      </c>
      <c r="E19" s="12">
        <v>26</v>
      </c>
      <c r="F19" s="12">
        <v>30</v>
      </c>
      <c r="G19" s="12">
        <v>34</v>
      </c>
      <c r="H19" s="12">
        <v>75</v>
      </c>
      <c r="I19" s="12">
        <v>57</v>
      </c>
      <c r="J19" s="12">
        <v>113</v>
      </c>
      <c r="K19" s="12">
        <v>165</v>
      </c>
      <c r="L19" s="12">
        <v>390</v>
      </c>
      <c r="M19" s="12">
        <v>344</v>
      </c>
      <c r="N19" s="12">
        <v>535</v>
      </c>
      <c r="O19" s="12">
        <v>449</v>
      </c>
      <c r="P19" s="12">
        <v>662</v>
      </c>
      <c r="Q19" s="12">
        <v>663</v>
      </c>
      <c r="R19" s="12">
        <v>1017</v>
      </c>
      <c r="S19" s="12">
        <v>1156</v>
      </c>
      <c r="T19" s="12">
        <v>1307</v>
      </c>
      <c r="U19" s="12">
        <v>1389</v>
      </c>
      <c r="V19" s="12">
        <v>676</v>
      </c>
      <c r="W19" s="12">
        <v>754</v>
      </c>
      <c r="X19" s="12">
        <v>821</v>
      </c>
      <c r="Y19" s="12">
        <v>588</v>
      </c>
      <c r="Z19" s="13">
        <f t="shared" si="1"/>
        <v>11284</v>
      </c>
    </row>
    <row r="20" spans="1:26" s="3" customFormat="1" x14ac:dyDescent="0.3">
      <c r="A20" s="15" t="s">
        <v>28</v>
      </c>
      <c r="B20" s="12">
        <f t="shared" si="0"/>
        <v>835</v>
      </c>
      <c r="C20" s="12">
        <f t="shared" si="2"/>
        <v>746</v>
      </c>
      <c r="D20" s="12">
        <v>88</v>
      </c>
      <c r="E20" s="12">
        <v>63</v>
      </c>
      <c r="F20" s="12">
        <v>3</v>
      </c>
      <c r="G20" s="12">
        <v>3</v>
      </c>
      <c r="H20" s="12">
        <v>12</v>
      </c>
      <c r="I20" s="12">
        <v>12</v>
      </c>
      <c r="J20" s="12">
        <v>44</v>
      </c>
      <c r="K20" s="12">
        <v>47</v>
      </c>
      <c r="L20" s="12">
        <v>31</v>
      </c>
      <c r="M20" s="12">
        <v>52</v>
      </c>
      <c r="N20" s="12">
        <v>68</v>
      </c>
      <c r="O20" s="12">
        <v>56</v>
      </c>
      <c r="P20" s="12">
        <v>53</v>
      </c>
      <c r="Q20" s="12">
        <v>49</v>
      </c>
      <c r="R20" s="12">
        <v>69</v>
      </c>
      <c r="S20" s="12">
        <v>72</v>
      </c>
      <c r="T20" s="12">
        <v>93</v>
      </c>
      <c r="U20" s="12">
        <v>117</v>
      </c>
      <c r="V20" s="12">
        <v>125</v>
      </c>
      <c r="W20" s="12">
        <v>127</v>
      </c>
      <c r="X20" s="12">
        <v>249</v>
      </c>
      <c r="Y20" s="12">
        <v>148</v>
      </c>
      <c r="Z20" s="13">
        <f t="shared" si="1"/>
        <v>1581</v>
      </c>
    </row>
    <row r="21" spans="1:26" s="3" customFormat="1" x14ac:dyDescent="0.3">
      <c r="A21" s="15" t="s">
        <v>29</v>
      </c>
      <c r="B21" s="12">
        <f t="shared" si="0"/>
        <v>65</v>
      </c>
      <c r="C21" s="12">
        <f t="shared" si="2"/>
        <v>32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3</v>
      </c>
      <c r="V21" s="12">
        <v>6</v>
      </c>
      <c r="W21" s="12">
        <v>11</v>
      </c>
      <c r="X21" s="12">
        <v>59</v>
      </c>
      <c r="Y21" s="12">
        <v>18</v>
      </c>
      <c r="Z21" s="13">
        <f t="shared" si="1"/>
        <v>97</v>
      </c>
    </row>
    <row r="22" spans="1:26" s="3" customFormat="1" x14ac:dyDescent="0.3">
      <c r="A22" s="15" t="s">
        <v>30</v>
      </c>
      <c r="B22" s="12">
        <f t="shared" si="0"/>
        <v>23</v>
      </c>
      <c r="C22" s="12">
        <f t="shared" si="2"/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3</v>
      </c>
      <c r="W22" s="12">
        <v>4</v>
      </c>
      <c r="X22" s="12">
        <v>20</v>
      </c>
      <c r="Y22" s="12">
        <v>6</v>
      </c>
      <c r="Z22" s="13">
        <f t="shared" si="1"/>
        <v>35</v>
      </c>
    </row>
    <row r="23" spans="1:26" s="3" customFormat="1" x14ac:dyDescent="0.3">
      <c r="A23" s="15" t="s">
        <v>31</v>
      </c>
      <c r="B23" s="12">
        <f t="shared" si="0"/>
        <v>4150</v>
      </c>
      <c r="C23" s="12">
        <f t="shared" si="2"/>
        <v>6508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6</v>
      </c>
      <c r="J23" s="12">
        <v>6</v>
      </c>
      <c r="K23" s="12">
        <v>38</v>
      </c>
      <c r="L23" s="12">
        <v>7</v>
      </c>
      <c r="M23" s="12">
        <v>82</v>
      </c>
      <c r="N23" s="12">
        <v>21</v>
      </c>
      <c r="O23" s="12">
        <v>57</v>
      </c>
      <c r="P23" s="12">
        <v>26</v>
      </c>
      <c r="Q23" s="12">
        <v>66</v>
      </c>
      <c r="R23" s="12">
        <v>72</v>
      </c>
      <c r="S23" s="12">
        <v>242</v>
      </c>
      <c r="T23" s="12">
        <v>272</v>
      </c>
      <c r="U23" s="12">
        <v>863</v>
      </c>
      <c r="V23" s="12">
        <v>878</v>
      </c>
      <c r="W23" s="12">
        <v>1672</v>
      </c>
      <c r="X23" s="12">
        <v>2867</v>
      </c>
      <c r="Y23" s="12">
        <v>3481</v>
      </c>
      <c r="Z23" s="13">
        <f t="shared" si="1"/>
        <v>10658</v>
      </c>
    </row>
    <row r="24" spans="1:26" s="3" customFormat="1" x14ac:dyDescent="0.3">
      <c r="A24" s="15" t="s">
        <v>32</v>
      </c>
      <c r="B24" s="12">
        <f t="shared" si="0"/>
        <v>687</v>
      </c>
      <c r="C24" s="12">
        <f t="shared" si="2"/>
        <v>1535</v>
      </c>
      <c r="D24" s="12">
        <v>93</v>
      </c>
      <c r="E24" s="12">
        <v>90</v>
      </c>
      <c r="F24" s="12">
        <v>0</v>
      </c>
      <c r="G24" s="12">
        <v>0</v>
      </c>
      <c r="H24" s="12">
        <v>2</v>
      </c>
      <c r="I24" s="12">
        <v>1</v>
      </c>
      <c r="J24" s="12">
        <v>2</v>
      </c>
      <c r="K24" s="12">
        <v>18</v>
      </c>
      <c r="L24" s="12">
        <v>7</v>
      </c>
      <c r="M24" s="12">
        <v>42</v>
      </c>
      <c r="N24" s="12">
        <v>12</v>
      </c>
      <c r="O24" s="12">
        <v>19</v>
      </c>
      <c r="P24" s="12">
        <v>7</v>
      </c>
      <c r="Q24" s="12">
        <v>24</v>
      </c>
      <c r="R24" s="12">
        <v>10</v>
      </c>
      <c r="S24" s="12">
        <v>30</v>
      </c>
      <c r="T24" s="12">
        <v>16</v>
      </c>
      <c r="U24" s="12">
        <v>78</v>
      </c>
      <c r="V24" s="12">
        <v>70</v>
      </c>
      <c r="W24" s="12">
        <v>250</v>
      </c>
      <c r="X24" s="12">
        <v>468</v>
      </c>
      <c r="Y24" s="12">
        <v>983</v>
      </c>
      <c r="Z24" s="13">
        <f t="shared" si="1"/>
        <v>2222</v>
      </c>
    </row>
    <row r="25" spans="1:26" s="3" customFormat="1" x14ac:dyDescent="0.3">
      <c r="A25" s="15" t="s">
        <v>33</v>
      </c>
      <c r="B25" s="12">
        <f t="shared" si="0"/>
        <v>42</v>
      </c>
      <c r="C25" s="12">
        <f t="shared" si="2"/>
        <v>188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2</v>
      </c>
      <c r="T25" s="12">
        <v>0</v>
      </c>
      <c r="U25" s="12">
        <v>12</v>
      </c>
      <c r="V25" s="12">
        <v>1</v>
      </c>
      <c r="W25" s="12">
        <v>24</v>
      </c>
      <c r="X25" s="12">
        <v>41</v>
      </c>
      <c r="Y25" s="12">
        <v>149</v>
      </c>
      <c r="Z25" s="13">
        <f t="shared" si="1"/>
        <v>230</v>
      </c>
    </row>
    <row r="26" spans="1:26" s="3" customFormat="1" x14ac:dyDescent="0.3">
      <c r="A26" s="15" t="s">
        <v>34</v>
      </c>
      <c r="B26" s="12">
        <f t="shared" si="0"/>
        <v>138</v>
      </c>
      <c r="C26" s="12">
        <f t="shared" si="2"/>
        <v>1860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</v>
      </c>
      <c r="K26" s="12">
        <v>3</v>
      </c>
      <c r="L26" s="12">
        <v>3</v>
      </c>
      <c r="M26" s="12">
        <v>3</v>
      </c>
      <c r="N26" s="12">
        <v>3</v>
      </c>
      <c r="O26" s="12">
        <v>5</v>
      </c>
      <c r="P26" s="12">
        <v>5</v>
      </c>
      <c r="Q26" s="12">
        <v>5</v>
      </c>
      <c r="R26" s="12">
        <v>3</v>
      </c>
      <c r="S26" s="12">
        <v>9</v>
      </c>
      <c r="T26" s="12">
        <v>5</v>
      </c>
      <c r="U26" s="12">
        <v>39</v>
      </c>
      <c r="V26" s="12">
        <v>12</v>
      </c>
      <c r="W26" s="12">
        <v>127</v>
      </c>
      <c r="X26" s="12">
        <v>104</v>
      </c>
      <c r="Y26" s="12">
        <v>1669</v>
      </c>
      <c r="Z26" s="13">
        <f t="shared" si="1"/>
        <v>1998</v>
      </c>
    </row>
    <row r="27" spans="1:26" s="14" customFormat="1" x14ac:dyDescent="0.3">
      <c r="A27" s="15" t="s">
        <v>38</v>
      </c>
      <c r="B27" s="14">
        <f>SUM(B4:B26)</f>
        <v>51350</v>
      </c>
      <c r="C27" s="14">
        <f>SUM(C4:C26)</f>
        <v>49241</v>
      </c>
      <c r="D27" s="14">
        <f t="shared" ref="D27:Y27" si="3">SUM(D4:D26)</f>
        <v>3411</v>
      </c>
      <c r="E27" s="14">
        <f t="shared" si="3"/>
        <v>3106</v>
      </c>
      <c r="F27" s="14">
        <f t="shared" si="3"/>
        <v>4460</v>
      </c>
      <c r="G27" s="14">
        <f t="shared" si="3"/>
        <v>4014</v>
      </c>
      <c r="H27" s="14">
        <f t="shared" si="3"/>
        <v>4682</v>
      </c>
      <c r="I27" s="14">
        <f t="shared" si="3"/>
        <v>4213</v>
      </c>
      <c r="J27" s="14">
        <f t="shared" si="3"/>
        <v>4369</v>
      </c>
      <c r="K27" s="14">
        <f t="shared" si="3"/>
        <v>3838</v>
      </c>
      <c r="L27" s="14">
        <f t="shared" si="3"/>
        <v>5023</v>
      </c>
      <c r="M27" s="14">
        <f t="shared" si="3"/>
        <v>4510</v>
      </c>
      <c r="N27" s="14">
        <f t="shared" si="3"/>
        <v>4901</v>
      </c>
      <c r="O27" s="14">
        <f t="shared" si="3"/>
        <v>4180</v>
      </c>
      <c r="P27" s="14">
        <f t="shared" si="3"/>
        <v>4616</v>
      </c>
      <c r="Q27" s="14">
        <f t="shared" si="3"/>
        <v>4310</v>
      </c>
      <c r="R27" s="14">
        <f t="shared" si="3"/>
        <v>4823</v>
      </c>
      <c r="S27" s="14">
        <f t="shared" si="3"/>
        <v>4662</v>
      </c>
      <c r="T27" s="14">
        <f t="shared" si="3"/>
        <v>4656</v>
      </c>
      <c r="U27" s="14">
        <f t="shared" si="3"/>
        <v>4698</v>
      </c>
      <c r="V27" s="14">
        <f t="shared" si="3"/>
        <v>3754</v>
      </c>
      <c r="W27" s="14">
        <f t="shared" si="3"/>
        <v>4047</v>
      </c>
      <c r="X27" s="14">
        <f t="shared" si="3"/>
        <v>6655</v>
      </c>
      <c r="Y27" s="14">
        <f t="shared" si="3"/>
        <v>7663</v>
      </c>
      <c r="Z27" s="17">
        <f>SUM(D27:Y27)</f>
        <v>100591</v>
      </c>
    </row>
  </sheetData>
  <phoneticPr fontId="1" type="noConversion"/>
  <printOptions horizontalCentered="1"/>
  <pageMargins left="7.874015748031496E-2" right="7.874015748031496E-2" top="0.98425196850393704" bottom="0.98425196850393704" header="0.51181102362204722" footer="0.51181102362204722"/>
  <pageSetup paperSize="8" orientation="landscape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106年終教育程度人口統計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2018-01-02T03:23:20Z</cp:lastPrinted>
  <dcterms:created xsi:type="dcterms:W3CDTF">2015-01-07T01:39:01Z</dcterms:created>
  <dcterms:modified xsi:type="dcterms:W3CDTF">2018-01-02T06:57:58Z</dcterms:modified>
</cp:coreProperties>
</file>