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28.5.43.220\電話測試\●戶籍行政課\吳育宏\1.人口數(1日就要掛網)\112年\年異動資料\11.歷年人口統計\"/>
    </mc:Choice>
  </mc:AlternateContent>
  <xr:revisionPtr revIDLastSave="0" documentId="13_ncr:1_{F4E7E636-76A8-45F0-AA06-D4BBF50717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5-10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1" i="2" l="1"/>
  <c r="G81" i="2"/>
  <c r="J80" i="2" l="1"/>
  <c r="G80" i="2"/>
  <c r="G71" i="2" l="1"/>
  <c r="G72" i="2"/>
  <c r="G73" i="2"/>
  <c r="G74" i="2"/>
  <c r="G75" i="2"/>
  <c r="G76" i="2"/>
  <c r="G77" i="2"/>
  <c r="G78" i="2"/>
  <c r="G79" i="2"/>
  <c r="J71" i="2"/>
  <c r="J72" i="2"/>
  <c r="J73" i="2"/>
  <c r="J74" i="2"/>
  <c r="J75" i="2"/>
  <c r="J76" i="2"/>
  <c r="J77" i="2"/>
  <c r="J78" i="2"/>
  <c r="J79" i="2"/>
  <c r="J70" i="2" l="1"/>
  <c r="J69" i="2" l="1"/>
  <c r="J68" i="2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</calcChain>
</file>

<file path=xl/sharedStrings.xml><?xml version="1.0" encoding="utf-8"?>
<sst xmlns="http://schemas.openxmlformats.org/spreadsheetml/2006/main" count="117" uniqueCount="25">
  <si>
    <t>鄰數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</si>
  <si>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</si>
  <si>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</si>
  <si>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</si>
  <si>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年</t>
    <phoneticPr fontId="1" type="noConversion"/>
  </si>
  <si>
    <t>月</t>
    <phoneticPr fontId="1" type="noConversion"/>
  </si>
  <si>
    <t>鄉鎮市</t>
    <phoneticPr fontId="1" type="noConversion"/>
  </si>
  <si>
    <t>村里數</t>
    <phoneticPr fontId="1" type="noConversion"/>
  </si>
  <si>
    <t>大寮鄉</t>
    <phoneticPr fontId="1" type="noConversion"/>
  </si>
  <si>
    <t>34059</t>
    <phoneticPr fontId="1" type="noConversion"/>
  </si>
  <si>
    <t>大寮區</t>
    <phoneticPr fontId="1" type="noConversion"/>
  </si>
  <si>
    <t>25</t>
    <phoneticPr fontId="1" type="noConversion"/>
  </si>
  <si>
    <t>102</t>
    <phoneticPr fontId="1" type="noConversion"/>
  </si>
  <si>
    <t>12</t>
    <phoneticPr fontId="1" type="noConversion"/>
  </si>
  <si>
    <t>103</t>
    <phoneticPr fontId="1" type="noConversion"/>
  </si>
  <si>
    <t>戶數</t>
    <phoneticPr fontId="1" type="noConversion"/>
  </si>
  <si>
    <t>高雄市大寮區歷年人口統計</t>
    <phoneticPr fontId="1" type="noConversion"/>
  </si>
  <si>
    <t>104</t>
    <phoneticPr fontId="1" type="noConversion"/>
  </si>
  <si>
    <t>105</t>
    <phoneticPr fontId="1" type="noConversion"/>
  </si>
  <si>
    <t>717</t>
  </si>
  <si>
    <t>717</t>
    <phoneticPr fontId="1" type="noConversion"/>
  </si>
  <si>
    <t>年+文字</t>
    <phoneticPr fontId="1" type="noConversion"/>
  </si>
  <si>
    <t>101</t>
    <phoneticPr fontId="1" type="noConversion"/>
  </si>
  <si>
    <t>24</t>
    <phoneticPr fontId="1" type="noConversion"/>
  </si>
  <si>
    <t>712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</si>
</sst>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  <font>
      <b/>
      <sz val="12"/>
      <name val="新細明體"/>
      <family val="1"/>
      <charset val="136"/>
    </font>
    <font>
      <b/>
      <i/>
      <sz val="20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FF3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49" fontId="0" fillId="0" borderId="0" xfId="0" applyNumberFormat="1">
      <alignment vertical="center"/>
    </xf>
    <xf numFmtId="177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177" fontId="0" fillId="2" borderId="0" xfId="0" applyNumberForma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49" fontId="0" fillId="3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77" fontId="0" fillId="5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77" fontId="0" fillId="3" borderId="0" xfId="0" applyNumberFormat="1" applyFill="1" applyAlignment="1">
      <alignment horizontal="center" vertical="center"/>
    </xf>
    <xf numFmtId="49" fontId="4" fillId="4" borderId="0" xfId="0" applyNumberFormat="1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49" fontId="4" fillId="5" borderId="0" xfId="0" applyNumberFormat="1" applyFont="1" applyFill="1" applyAlignment="1">
      <alignment horizontal="center" vertical="center"/>
    </xf>
    <xf numFmtId="49" fontId="4" fillId="6" borderId="0" xfId="0" applyNumberFormat="1" applyFont="1" applyFill="1" applyAlignment="1">
      <alignment horizontal="center" vertical="center"/>
    </xf>
    <xf numFmtId="176" fontId="0" fillId="6" borderId="0" xfId="0" applyNumberFormat="1" applyFill="1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176" fontId="0" fillId="7" borderId="0" xfId="0" applyNumberFormat="1" applyFill="1" applyAlignment="1">
      <alignment horizontal="center" vertical="center"/>
    </xf>
    <xf numFmtId="49" fontId="4" fillId="8" borderId="0" xfId="0" applyNumberFormat="1" applyFont="1" applyFill="1" applyAlignment="1">
      <alignment horizontal="center" vertical="center"/>
    </xf>
    <xf numFmtId="176" fontId="0" fillId="8" borderId="0" xfId="0" applyNumberFormat="1" applyFill="1" applyAlignment="1">
      <alignment horizontal="center" vertical="center"/>
    </xf>
    <xf numFmtId="49" fontId="4" fillId="9" borderId="0" xfId="0" applyNumberFormat="1" applyFont="1" applyFill="1" applyAlignment="1">
      <alignment horizontal="center" vertical="center"/>
    </xf>
    <xf numFmtId="176" fontId="4" fillId="9" borderId="0" xfId="0" applyNumberFormat="1" applyFont="1" applyFill="1" applyAlignment="1">
      <alignment horizontal="center" vertical="center"/>
    </xf>
    <xf numFmtId="49" fontId="4" fillId="10" borderId="0" xfId="0" applyNumberFormat="1" applyFont="1" applyFill="1" applyAlignment="1">
      <alignment horizontal="center" vertical="center"/>
    </xf>
    <xf numFmtId="49" fontId="0" fillId="10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49" fontId="4" fillId="11" borderId="0" xfId="0" applyNumberFormat="1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3" fontId="0" fillId="6" borderId="0" xfId="0" applyNumberForma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3" fontId="0" fillId="8" borderId="0" xfId="0" applyNumberFormat="1" applyFill="1" applyAlignment="1">
      <alignment horizontal="center" vertical="center"/>
    </xf>
    <xf numFmtId="0" fontId="0" fillId="11" borderId="0" xfId="0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r>
              <a:rPr lang="zh-TW"/>
              <a:t>本區</a:t>
            </a:r>
            <a:r>
              <a:rPr lang="en-US"/>
              <a:t>102</a:t>
            </a:r>
            <a:r>
              <a:rPr lang="zh-TW"/>
              <a:t>年</a:t>
            </a:r>
            <a:r>
              <a:rPr lang="en-US"/>
              <a:t>-112</a:t>
            </a:r>
            <a:r>
              <a:rPr lang="zh-TW"/>
              <a:t>年</a:t>
            </a:r>
            <a:r>
              <a:rPr lang="en-US"/>
              <a:t>12</a:t>
            </a:r>
            <a:r>
              <a:rPr lang="zh-TW"/>
              <a:t>月男女數、總人口數圖表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男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'35-108'!$E$70:$E$82</c:f>
              <c:numCache>
                <c:formatCode>#,##0_);[Red]\(#,##0\)</c:formatCode>
                <c:ptCount val="13"/>
                <c:pt idx="0">
                  <c:v>56969</c:v>
                </c:pt>
                <c:pt idx="1">
                  <c:v>56969</c:v>
                </c:pt>
                <c:pt idx="2">
                  <c:v>56992</c:v>
                </c:pt>
                <c:pt idx="3">
                  <c:v>57346</c:v>
                </c:pt>
                <c:pt idx="4">
                  <c:v>57577</c:v>
                </c:pt>
                <c:pt idx="5" formatCode="#,##0">
                  <c:v>57463</c:v>
                </c:pt>
                <c:pt idx="6" formatCode="#,##0">
                  <c:v>57421</c:v>
                </c:pt>
                <c:pt idx="7" formatCode="#,##0">
                  <c:v>57360</c:v>
                </c:pt>
                <c:pt idx="8" formatCode="#,##0">
                  <c:v>57282</c:v>
                </c:pt>
                <c:pt idx="9" formatCode="#,##0">
                  <c:v>57067</c:v>
                </c:pt>
                <c:pt idx="10" formatCode="#,##0">
                  <c:v>56726</c:v>
                </c:pt>
                <c:pt idx="11" formatCode="#,##0">
                  <c:v>56794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4D-4979-A234-E151AE11A691}"/>
            </c:ext>
          </c:extLst>
        </c:ser>
        <c:ser>
          <c:idx val="1"/>
          <c:order val="1"/>
          <c:tx>
            <c:v>女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'35-108'!$F$70:$F$82</c:f>
              <c:numCache>
                <c:formatCode>#,##0_);[Red]\(#,##0\)</c:formatCode>
                <c:ptCount val="13"/>
                <c:pt idx="0">
                  <c:v>53480</c:v>
                </c:pt>
                <c:pt idx="1">
                  <c:v>53480</c:v>
                </c:pt>
                <c:pt idx="2">
                  <c:v>53495</c:v>
                </c:pt>
                <c:pt idx="3">
                  <c:v>54317</c:v>
                </c:pt>
                <c:pt idx="4">
                  <c:v>54681</c:v>
                </c:pt>
                <c:pt idx="5" formatCode="#,##0">
                  <c:v>54934</c:v>
                </c:pt>
                <c:pt idx="6" formatCode="#,##0">
                  <c:v>55000</c:v>
                </c:pt>
                <c:pt idx="7" formatCode="#,##0">
                  <c:v>54899</c:v>
                </c:pt>
                <c:pt idx="8" formatCode="#,##0">
                  <c:v>54983</c:v>
                </c:pt>
                <c:pt idx="9" formatCode="#,##0">
                  <c:v>54866</c:v>
                </c:pt>
                <c:pt idx="10" formatCode="#,##0">
                  <c:v>54788</c:v>
                </c:pt>
                <c:pt idx="11" formatCode="#,##0">
                  <c:v>55192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4D-4979-A234-E151AE11A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89856"/>
        <c:axId val="199414272"/>
      </c:barChart>
      <c:lineChart>
        <c:grouping val="standard"/>
        <c:varyColors val="0"/>
        <c:ser>
          <c:idx val="2"/>
          <c:order val="2"/>
          <c:tx>
            <c:v>總人數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'35-108'!$J$68:$J$82</c:f>
              <c:strCache>
                <c:ptCount val="12"/>
                <c:pt idx="0">
                  <c:v>101年</c:v>
                </c:pt>
                <c:pt idx="1">
                  <c:v>102年</c:v>
                </c:pt>
                <c:pt idx="2">
                  <c:v>103年</c:v>
                </c:pt>
                <c:pt idx="3">
                  <c:v>104年</c:v>
                </c:pt>
                <c:pt idx="4">
                  <c:v>105年</c:v>
                </c:pt>
                <c:pt idx="5">
                  <c:v>106年</c:v>
                </c:pt>
                <c:pt idx="6">
                  <c:v>107年</c:v>
                </c:pt>
                <c:pt idx="7">
                  <c:v>108年</c:v>
                </c:pt>
                <c:pt idx="8">
                  <c:v>109年</c:v>
                </c:pt>
                <c:pt idx="9">
                  <c:v>110年</c:v>
                </c:pt>
                <c:pt idx="10">
                  <c:v>111年</c:v>
                </c:pt>
                <c:pt idx="11">
                  <c:v>112年</c:v>
                </c:pt>
              </c:strCache>
            </c:strRef>
          </c:cat>
          <c:val>
            <c:numRef>
              <c:f>'35-108'!$G$70:$G$82</c:f>
              <c:numCache>
                <c:formatCode>#,##0_);[Red]\(#,##0\)</c:formatCode>
                <c:ptCount val="13"/>
                <c:pt idx="0">
                  <c:v>110449</c:v>
                </c:pt>
                <c:pt idx="1">
                  <c:v>110449</c:v>
                </c:pt>
                <c:pt idx="2">
                  <c:v>110487</c:v>
                </c:pt>
                <c:pt idx="3">
                  <c:v>111663</c:v>
                </c:pt>
                <c:pt idx="4">
                  <c:v>112258</c:v>
                </c:pt>
                <c:pt idx="5">
                  <c:v>112397</c:v>
                </c:pt>
                <c:pt idx="6">
                  <c:v>112421</c:v>
                </c:pt>
                <c:pt idx="7">
                  <c:v>112259</c:v>
                </c:pt>
                <c:pt idx="8">
                  <c:v>112265</c:v>
                </c:pt>
                <c:pt idx="9">
                  <c:v>111933</c:v>
                </c:pt>
                <c:pt idx="10">
                  <c:v>111514</c:v>
                </c:pt>
                <c:pt idx="11">
                  <c:v>111986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4D-4979-A234-E151AE11A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37600"/>
        <c:axId val="199413696"/>
      </c:lineChart>
      <c:valAx>
        <c:axId val="199413696"/>
        <c:scaling>
          <c:orientation val="minMax"/>
          <c:min val="1050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168537600"/>
        <c:crosses val="max"/>
        <c:crossBetween val="between"/>
        <c:dispUnits>
          <c:builtInUnit val="ten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endParaRPr lang="zh-TW"/>
              </a:p>
            </c:txPr>
          </c:dispUnitsLbl>
        </c:dispUnits>
      </c:valAx>
      <c:catAx>
        <c:axId val="16853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199413696"/>
        <c:crosses val="autoZero"/>
        <c:auto val="1"/>
        <c:lblAlgn val="ctr"/>
        <c:lblOffset val="100"/>
        <c:noMultiLvlLbl val="0"/>
      </c:catAx>
      <c:valAx>
        <c:axId val="199414272"/>
        <c:scaling>
          <c:orientation val="minMax"/>
          <c:max val="70000"/>
          <c:min val="50000"/>
        </c:scaling>
        <c:delete val="0"/>
        <c:axPos val="l"/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 altLang="en-US"/>
                  <a:t>單位：人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6089856"/>
        <c:crosses val="autoZero"/>
        <c:crossBetween val="between"/>
        <c:majorUnit val="5000"/>
        <c:dispUnits>
          <c:builtInUnit val="ten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endParaRPr lang="zh-TW"/>
              </a:p>
            </c:txPr>
          </c:dispUnitsLbl>
        </c:dispUnits>
      </c:valAx>
      <c:catAx>
        <c:axId val="236089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941427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82</xdr:row>
      <xdr:rowOff>142400</xdr:rowOff>
    </xdr:from>
    <xdr:to>
      <xdr:col>8</xdr:col>
      <xdr:colOff>798671</xdr:colOff>
      <xdr:row>107</xdr:row>
      <xdr:rowOff>87629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tabSelected="1" zoomScale="80" zoomScaleNormal="80" workbookViewId="0">
      <selection activeCell="M96" sqref="M96"/>
    </sheetView>
  </sheetViews>
  <sheetFormatPr defaultRowHeight="16.2" x14ac:dyDescent="0.3"/>
  <cols>
    <col min="1" max="1" width="12.88671875" style="3" customWidth="1"/>
    <col min="2" max="3" width="14.6640625" style="2" customWidth="1"/>
    <col min="4" max="4" width="15" style="2" customWidth="1"/>
    <col min="5" max="5" width="14.109375" style="2" customWidth="1"/>
    <col min="6" max="6" width="14.44140625" style="2" customWidth="1"/>
    <col min="7" max="7" width="16" style="2" customWidth="1"/>
    <col min="8" max="9" width="11.6640625" style="1" customWidth="1"/>
  </cols>
  <sheetData>
    <row r="1" spans="1:10" ht="44.25" customHeight="1" x14ac:dyDescent="0.3">
      <c r="A1" s="4"/>
      <c r="B1" s="5"/>
      <c r="C1" s="6"/>
      <c r="D1" s="9" t="s">
        <v>16</v>
      </c>
      <c r="E1" s="7"/>
      <c r="F1" s="8"/>
      <c r="G1" s="5"/>
      <c r="H1" s="5"/>
      <c r="I1" s="5"/>
    </row>
    <row r="2" spans="1:10" x14ac:dyDescent="0.3">
      <c r="A2" s="16" t="s">
        <v>6</v>
      </c>
      <c r="B2" s="17" t="s">
        <v>7</v>
      </c>
      <c r="C2" s="18" t="s">
        <v>0</v>
      </c>
      <c r="D2" s="19" t="s">
        <v>15</v>
      </c>
      <c r="E2" s="21" t="s">
        <v>2</v>
      </c>
      <c r="F2" s="23" t="s">
        <v>3</v>
      </c>
      <c r="G2" s="25" t="s">
        <v>1</v>
      </c>
      <c r="H2" s="30" t="s">
        <v>4</v>
      </c>
      <c r="I2" s="27" t="s">
        <v>5</v>
      </c>
      <c r="J2" t="s">
        <v>21</v>
      </c>
    </row>
    <row r="3" spans="1:10" hidden="1" x14ac:dyDescent="0.3">
      <c r="A3" s="11" t="s">
        <v>8</v>
      </c>
      <c r="B3" s="15">
        <v>22</v>
      </c>
      <c r="C3" s="13">
        <v>262</v>
      </c>
      <c r="D3" s="20">
        <v>3452</v>
      </c>
      <c r="E3" s="22">
        <v>9989</v>
      </c>
      <c r="F3" s="24">
        <v>9878</v>
      </c>
      <c r="G3" s="26">
        <f t="shared" ref="G3:G34" si="0">SUM(E3+F3)</f>
        <v>19867</v>
      </c>
      <c r="H3" s="31">
        <v>35</v>
      </c>
      <c r="I3" s="29">
        <v>12</v>
      </c>
    </row>
    <row r="4" spans="1:10" hidden="1" x14ac:dyDescent="0.3">
      <c r="A4" s="11" t="s">
        <v>8</v>
      </c>
      <c r="B4" s="15">
        <v>22</v>
      </c>
      <c r="C4" s="13">
        <v>262</v>
      </c>
      <c r="D4" s="20">
        <v>3715</v>
      </c>
      <c r="E4" s="22">
        <v>10564</v>
      </c>
      <c r="F4" s="24">
        <v>10480</v>
      </c>
      <c r="G4" s="26">
        <f t="shared" si="0"/>
        <v>21044</v>
      </c>
      <c r="H4" s="31">
        <v>36</v>
      </c>
      <c r="I4" s="29">
        <v>12</v>
      </c>
    </row>
    <row r="5" spans="1:10" hidden="1" x14ac:dyDescent="0.3">
      <c r="A5" s="11" t="s">
        <v>8</v>
      </c>
      <c r="B5" s="15">
        <v>23</v>
      </c>
      <c r="C5" s="13">
        <v>262</v>
      </c>
      <c r="D5" s="20">
        <v>3817</v>
      </c>
      <c r="E5" s="22">
        <v>10972</v>
      </c>
      <c r="F5" s="24">
        <v>10861</v>
      </c>
      <c r="G5" s="26">
        <f t="shared" si="0"/>
        <v>21833</v>
      </c>
      <c r="H5" s="31">
        <v>37</v>
      </c>
      <c r="I5" s="29">
        <v>12</v>
      </c>
    </row>
    <row r="6" spans="1:10" hidden="1" x14ac:dyDescent="0.3">
      <c r="A6" s="11" t="s">
        <v>8</v>
      </c>
      <c r="B6" s="15">
        <v>23</v>
      </c>
      <c r="C6" s="13">
        <v>266</v>
      </c>
      <c r="D6" s="20">
        <v>4030</v>
      </c>
      <c r="E6" s="22">
        <v>11467</v>
      </c>
      <c r="F6" s="24">
        <v>11383</v>
      </c>
      <c r="G6" s="26">
        <f t="shared" si="0"/>
        <v>22850</v>
      </c>
      <c r="H6" s="31">
        <v>38</v>
      </c>
      <c r="I6" s="29">
        <v>12</v>
      </c>
    </row>
    <row r="7" spans="1:10" hidden="1" x14ac:dyDescent="0.3">
      <c r="A7" s="11" t="s">
        <v>8</v>
      </c>
      <c r="B7" s="15">
        <v>22</v>
      </c>
      <c r="C7" s="13">
        <v>256</v>
      </c>
      <c r="D7" s="20">
        <v>4206</v>
      </c>
      <c r="E7" s="22">
        <v>12068</v>
      </c>
      <c r="F7" s="24">
        <v>11795</v>
      </c>
      <c r="G7" s="26">
        <f t="shared" si="0"/>
        <v>23863</v>
      </c>
      <c r="H7" s="31">
        <v>39</v>
      </c>
      <c r="I7" s="29">
        <v>12</v>
      </c>
    </row>
    <row r="8" spans="1:10" hidden="1" x14ac:dyDescent="0.3">
      <c r="A8" s="11" t="s">
        <v>8</v>
      </c>
      <c r="B8" s="15">
        <v>22</v>
      </c>
      <c r="C8" s="13">
        <v>256</v>
      </c>
      <c r="D8" s="20">
        <v>4320</v>
      </c>
      <c r="E8" s="22">
        <v>12452</v>
      </c>
      <c r="F8" s="24">
        <v>12418</v>
      </c>
      <c r="G8" s="26">
        <f t="shared" si="0"/>
        <v>24870</v>
      </c>
      <c r="H8" s="31">
        <v>40</v>
      </c>
      <c r="I8" s="29">
        <v>12</v>
      </c>
    </row>
    <row r="9" spans="1:10" hidden="1" x14ac:dyDescent="0.3">
      <c r="A9" s="11" t="s">
        <v>8</v>
      </c>
      <c r="B9" s="15">
        <v>22</v>
      </c>
      <c r="C9" s="13">
        <v>256</v>
      </c>
      <c r="D9" s="20">
        <v>4370</v>
      </c>
      <c r="E9" s="22">
        <v>12829</v>
      </c>
      <c r="F9" s="24">
        <v>12719</v>
      </c>
      <c r="G9" s="26">
        <f t="shared" si="0"/>
        <v>25548</v>
      </c>
      <c r="H9" s="31">
        <v>41</v>
      </c>
      <c r="I9" s="29">
        <v>12</v>
      </c>
    </row>
    <row r="10" spans="1:10" hidden="1" x14ac:dyDescent="0.3">
      <c r="A10" s="11" t="s">
        <v>8</v>
      </c>
      <c r="B10" s="15">
        <v>22</v>
      </c>
      <c r="C10" s="13">
        <v>324</v>
      </c>
      <c r="D10" s="20">
        <v>4418</v>
      </c>
      <c r="E10" s="22">
        <v>13279</v>
      </c>
      <c r="F10" s="24">
        <v>13148</v>
      </c>
      <c r="G10" s="26">
        <f t="shared" si="0"/>
        <v>26427</v>
      </c>
      <c r="H10" s="31">
        <v>42</v>
      </c>
      <c r="I10" s="29">
        <v>12</v>
      </c>
    </row>
    <row r="11" spans="1:10" hidden="1" x14ac:dyDescent="0.3">
      <c r="A11" s="11" t="s">
        <v>8</v>
      </c>
      <c r="B11" s="15">
        <v>22</v>
      </c>
      <c r="C11" s="13">
        <v>324</v>
      </c>
      <c r="D11" s="20">
        <v>4493</v>
      </c>
      <c r="E11" s="22">
        <v>13595</v>
      </c>
      <c r="F11" s="24">
        <v>13395</v>
      </c>
      <c r="G11" s="26">
        <f t="shared" si="0"/>
        <v>26990</v>
      </c>
      <c r="H11" s="31">
        <v>43</v>
      </c>
      <c r="I11" s="29">
        <v>12</v>
      </c>
    </row>
    <row r="12" spans="1:10" hidden="1" x14ac:dyDescent="0.3">
      <c r="A12" s="11" t="s">
        <v>8</v>
      </c>
      <c r="B12" s="15">
        <v>22</v>
      </c>
      <c r="C12" s="13">
        <v>324</v>
      </c>
      <c r="D12" s="20">
        <v>4756</v>
      </c>
      <c r="E12" s="22">
        <v>14389</v>
      </c>
      <c r="F12" s="24">
        <v>13975</v>
      </c>
      <c r="G12" s="26">
        <f t="shared" si="0"/>
        <v>28364</v>
      </c>
      <c r="H12" s="31">
        <v>44</v>
      </c>
      <c r="I12" s="29">
        <v>12</v>
      </c>
    </row>
    <row r="13" spans="1:10" hidden="1" x14ac:dyDescent="0.3">
      <c r="A13" s="11" t="s">
        <v>8</v>
      </c>
      <c r="B13" s="15">
        <v>22</v>
      </c>
      <c r="C13" s="13">
        <v>325</v>
      </c>
      <c r="D13" s="20">
        <v>4819</v>
      </c>
      <c r="E13" s="22">
        <v>14694</v>
      </c>
      <c r="F13" s="24">
        <v>14228</v>
      </c>
      <c r="G13" s="26">
        <f t="shared" si="0"/>
        <v>28922</v>
      </c>
      <c r="H13" s="31">
        <v>45</v>
      </c>
      <c r="I13" s="29">
        <v>12</v>
      </c>
    </row>
    <row r="14" spans="1:10" hidden="1" x14ac:dyDescent="0.3">
      <c r="A14" s="11" t="s">
        <v>8</v>
      </c>
      <c r="B14" s="15">
        <v>22</v>
      </c>
      <c r="C14" s="13">
        <v>337</v>
      </c>
      <c r="D14" s="20">
        <v>5145</v>
      </c>
      <c r="E14" s="22">
        <v>15466</v>
      </c>
      <c r="F14" s="24">
        <v>15098</v>
      </c>
      <c r="G14" s="26">
        <f t="shared" si="0"/>
        <v>30564</v>
      </c>
      <c r="H14" s="31">
        <v>46</v>
      </c>
      <c r="I14" s="29">
        <v>12</v>
      </c>
    </row>
    <row r="15" spans="1:10" hidden="1" x14ac:dyDescent="0.3">
      <c r="A15" s="11" t="s">
        <v>8</v>
      </c>
      <c r="B15" s="15">
        <v>22</v>
      </c>
      <c r="C15" s="13">
        <v>337</v>
      </c>
      <c r="D15" s="20">
        <v>5251</v>
      </c>
      <c r="E15" s="22">
        <v>15523</v>
      </c>
      <c r="F15" s="24">
        <v>15786</v>
      </c>
      <c r="G15" s="26">
        <f t="shared" si="0"/>
        <v>31309</v>
      </c>
      <c r="H15" s="31">
        <v>47</v>
      </c>
      <c r="I15" s="29">
        <v>12</v>
      </c>
    </row>
    <row r="16" spans="1:10" hidden="1" x14ac:dyDescent="0.3">
      <c r="A16" s="11" t="s">
        <v>8</v>
      </c>
      <c r="B16" s="15">
        <v>22</v>
      </c>
      <c r="C16" s="13">
        <v>344</v>
      </c>
      <c r="D16" s="20">
        <v>5496</v>
      </c>
      <c r="E16" s="22">
        <v>16306</v>
      </c>
      <c r="F16" s="24">
        <v>16533</v>
      </c>
      <c r="G16" s="26">
        <f t="shared" si="0"/>
        <v>32839</v>
      </c>
      <c r="H16" s="31">
        <v>48</v>
      </c>
      <c r="I16" s="29">
        <v>12</v>
      </c>
    </row>
    <row r="17" spans="1:9" hidden="1" x14ac:dyDescent="0.3">
      <c r="A17" s="11" t="s">
        <v>8</v>
      </c>
      <c r="B17" s="15">
        <v>22</v>
      </c>
      <c r="C17" s="13">
        <v>356</v>
      </c>
      <c r="D17" s="20">
        <v>5928</v>
      </c>
      <c r="E17" s="22">
        <v>17411</v>
      </c>
      <c r="F17" s="24">
        <v>17542</v>
      </c>
      <c r="G17" s="26">
        <f t="shared" si="0"/>
        <v>34953</v>
      </c>
      <c r="H17" s="31">
        <v>49</v>
      </c>
      <c r="I17" s="29">
        <v>12</v>
      </c>
    </row>
    <row r="18" spans="1:9" hidden="1" x14ac:dyDescent="0.3">
      <c r="A18" s="11" t="s">
        <v>8</v>
      </c>
      <c r="B18" s="15">
        <v>23</v>
      </c>
      <c r="C18" s="13">
        <v>359</v>
      </c>
      <c r="D18" s="20">
        <v>6255</v>
      </c>
      <c r="E18" s="22">
        <v>18296</v>
      </c>
      <c r="F18" s="24">
        <v>18328</v>
      </c>
      <c r="G18" s="26">
        <f t="shared" si="0"/>
        <v>36624</v>
      </c>
      <c r="H18" s="31">
        <v>50</v>
      </c>
      <c r="I18" s="29">
        <v>12</v>
      </c>
    </row>
    <row r="19" spans="1:9" hidden="1" x14ac:dyDescent="0.3">
      <c r="A19" s="11" t="s">
        <v>8</v>
      </c>
      <c r="B19" s="15">
        <v>23</v>
      </c>
      <c r="C19" s="13">
        <v>379</v>
      </c>
      <c r="D19" s="20">
        <v>6707</v>
      </c>
      <c r="E19" s="22">
        <v>19651</v>
      </c>
      <c r="F19" s="24">
        <v>19628</v>
      </c>
      <c r="G19" s="26">
        <f t="shared" si="0"/>
        <v>39279</v>
      </c>
      <c r="H19" s="31">
        <v>51</v>
      </c>
      <c r="I19" s="29">
        <v>12</v>
      </c>
    </row>
    <row r="20" spans="1:9" hidden="1" x14ac:dyDescent="0.3">
      <c r="A20" s="11" t="s">
        <v>8</v>
      </c>
      <c r="B20" s="15">
        <v>23</v>
      </c>
      <c r="C20" s="13">
        <v>403</v>
      </c>
      <c r="D20" s="20">
        <v>7196</v>
      </c>
      <c r="E20" s="22">
        <v>20977</v>
      </c>
      <c r="F20" s="24">
        <v>20910</v>
      </c>
      <c r="G20" s="26">
        <f t="shared" si="0"/>
        <v>41887</v>
      </c>
      <c r="H20" s="31">
        <v>52</v>
      </c>
      <c r="I20" s="29">
        <v>12</v>
      </c>
    </row>
    <row r="21" spans="1:9" hidden="1" x14ac:dyDescent="0.3">
      <c r="A21" s="11" t="s">
        <v>8</v>
      </c>
      <c r="B21" s="15">
        <v>23</v>
      </c>
      <c r="C21" s="13">
        <v>407</v>
      </c>
      <c r="D21" s="20">
        <v>7654</v>
      </c>
      <c r="E21" s="22">
        <v>22376</v>
      </c>
      <c r="F21" s="24">
        <v>21973</v>
      </c>
      <c r="G21" s="26">
        <f t="shared" si="0"/>
        <v>44349</v>
      </c>
      <c r="H21" s="31">
        <v>53</v>
      </c>
      <c r="I21" s="29">
        <v>12</v>
      </c>
    </row>
    <row r="22" spans="1:9" hidden="1" x14ac:dyDescent="0.3">
      <c r="A22" s="11" t="s">
        <v>8</v>
      </c>
      <c r="B22" s="15">
        <v>23</v>
      </c>
      <c r="C22" s="13">
        <v>426</v>
      </c>
      <c r="D22" s="20">
        <v>7956</v>
      </c>
      <c r="E22" s="22">
        <v>23103</v>
      </c>
      <c r="F22" s="24">
        <v>22667</v>
      </c>
      <c r="G22" s="26">
        <f t="shared" si="0"/>
        <v>45770</v>
      </c>
      <c r="H22" s="31">
        <v>54</v>
      </c>
      <c r="I22" s="29">
        <v>12</v>
      </c>
    </row>
    <row r="23" spans="1:9" hidden="1" x14ac:dyDescent="0.3">
      <c r="A23" s="11" t="s">
        <v>8</v>
      </c>
      <c r="B23" s="15">
        <v>23</v>
      </c>
      <c r="C23" s="13">
        <v>472</v>
      </c>
      <c r="D23" s="20">
        <v>8722</v>
      </c>
      <c r="E23" s="22">
        <v>25181</v>
      </c>
      <c r="F23" s="24">
        <v>24586</v>
      </c>
      <c r="G23" s="26">
        <f t="shared" si="0"/>
        <v>49767</v>
      </c>
      <c r="H23" s="31">
        <v>55</v>
      </c>
      <c r="I23" s="29">
        <v>12</v>
      </c>
    </row>
    <row r="24" spans="1:9" hidden="1" x14ac:dyDescent="0.3">
      <c r="A24" s="11" t="s">
        <v>8</v>
      </c>
      <c r="B24" s="15">
        <v>25</v>
      </c>
      <c r="C24" s="13">
        <v>475</v>
      </c>
      <c r="D24" s="20">
        <v>9035</v>
      </c>
      <c r="E24" s="22">
        <v>26122</v>
      </c>
      <c r="F24" s="24">
        <v>25320</v>
      </c>
      <c r="G24" s="26">
        <f t="shared" si="0"/>
        <v>51442</v>
      </c>
      <c r="H24" s="31">
        <v>56</v>
      </c>
      <c r="I24" s="29">
        <v>12</v>
      </c>
    </row>
    <row r="25" spans="1:9" hidden="1" x14ac:dyDescent="0.3">
      <c r="A25" s="11" t="s">
        <v>8</v>
      </c>
      <c r="B25" s="15">
        <v>25</v>
      </c>
      <c r="C25" s="13">
        <v>493</v>
      </c>
      <c r="D25" s="20">
        <v>9502</v>
      </c>
      <c r="E25" s="22">
        <v>27036</v>
      </c>
      <c r="F25" s="24">
        <v>26229</v>
      </c>
      <c r="G25" s="26">
        <f t="shared" si="0"/>
        <v>53265</v>
      </c>
      <c r="H25" s="31">
        <v>57</v>
      </c>
      <c r="I25" s="29">
        <v>12</v>
      </c>
    </row>
    <row r="26" spans="1:9" hidden="1" x14ac:dyDescent="0.3">
      <c r="A26" s="11" t="s">
        <v>8</v>
      </c>
      <c r="B26" s="15">
        <v>25</v>
      </c>
      <c r="C26" s="13">
        <v>493</v>
      </c>
      <c r="D26" s="20">
        <v>9867</v>
      </c>
      <c r="E26" s="22">
        <v>28579</v>
      </c>
      <c r="F26" s="24">
        <v>26760</v>
      </c>
      <c r="G26" s="26">
        <f t="shared" si="0"/>
        <v>55339</v>
      </c>
      <c r="H26" s="31">
        <v>58</v>
      </c>
      <c r="I26" s="29">
        <v>12</v>
      </c>
    </row>
    <row r="27" spans="1:9" hidden="1" x14ac:dyDescent="0.3">
      <c r="A27" s="11" t="s">
        <v>8</v>
      </c>
      <c r="B27" s="15">
        <v>25</v>
      </c>
      <c r="C27" s="13">
        <v>493</v>
      </c>
      <c r="D27" s="20">
        <v>10315</v>
      </c>
      <c r="E27" s="22">
        <v>29688</v>
      </c>
      <c r="F27" s="24">
        <v>27522</v>
      </c>
      <c r="G27" s="26">
        <f t="shared" si="0"/>
        <v>57210</v>
      </c>
      <c r="H27" s="31">
        <v>59</v>
      </c>
      <c r="I27" s="29">
        <v>12</v>
      </c>
    </row>
    <row r="28" spans="1:9" hidden="1" x14ac:dyDescent="0.3">
      <c r="A28" s="11" t="s">
        <v>8</v>
      </c>
      <c r="B28" s="15">
        <v>25</v>
      </c>
      <c r="C28" s="13">
        <v>524</v>
      </c>
      <c r="D28" s="20">
        <v>10679</v>
      </c>
      <c r="E28" s="22">
        <v>30632</v>
      </c>
      <c r="F28" s="24">
        <v>28251</v>
      </c>
      <c r="G28" s="26">
        <f t="shared" si="0"/>
        <v>58883</v>
      </c>
      <c r="H28" s="31">
        <v>60</v>
      </c>
      <c r="I28" s="29">
        <v>12</v>
      </c>
    </row>
    <row r="29" spans="1:9" hidden="1" x14ac:dyDescent="0.3">
      <c r="A29" s="11" t="s">
        <v>8</v>
      </c>
      <c r="B29" s="15">
        <v>25</v>
      </c>
      <c r="C29" s="13">
        <v>524</v>
      </c>
      <c r="D29" s="20">
        <v>11179</v>
      </c>
      <c r="E29" s="22">
        <v>31499</v>
      </c>
      <c r="F29" s="24">
        <v>28980</v>
      </c>
      <c r="G29" s="26">
        <f t="shared" si="0"/>
        <v>60479</v>
      </c>
      <c r="H29" s="31">
        <v>61</v>
      </c>
      <c r="I29" s="29">
        <v>12</v>
      </c>
    </row>
    <row r="30" spans="1:9" hidden="1" x14ac:dyDescent="0.3">
      <c r="A30" s="11" t="s">
        <v>8</v>
      </c>
      <c r="B30" s="15">
        <v>26</v>
      </c>
      <c r="C30" s="13">
        <v>574</v>
      </c>
      <c r="D30" s="20">
        <v>11755</v>
      </c>
      <c r="E30" s="22">
        <v>32933</v>
      </c>
      <c r="F30" s="24">
        <v>29918</v>
      </c>
      <c r="G30" s="26">
        <f t="shared" si="0"/>
        <v>62851</v>
      </c>
      <c r="H30" s="31">
        <v>62</v>
      </c>
      <c r="I30" s="29">
        <v>12</v>
      </c>
    </row>
    <row r="31" spans="1:9" hidden="1" x14ac:dyDescent="0.3">
      <c r="A31" s="11" t="s">
        <v>8</v>
      </c>
      <c r="B31" s="15">
        <v>26</v>
      </c>
      <c r="C31" s="13">
        <v>574</v>
      </c>
      <c r="D31" s="20">
        <v>12239</v>
      </c>
      <c r="E31" s="22">
        <v>34049</v>
      </c>
      <c r="F31" s="24">
        <v>30763</v>
      </c>
      <c r="G31" s="26">
        <f t="shared" si="0"/>
        <v>64812</v>
      </c>
      <c r="H31" s="31">
        <v>63</v>
      </c>
      <c r="I31" s="29">
        <v>12</v>
      </c>
    </row>
    <row r="32" spans="1:9" hidden="1" x14ac:dyDescent="0.3">
      <c r="A32" s="11" t="s">
        <v>8</v>
      </c>
      <c r="B32" s="15">
        <v>26</v>
      </c>
      <c r="C32" s="13">
        <v>574</v>
      </c>
      <c r="D32" s="20">
        <v>12971</v>
      </c>
      <c r="E32" s="22">
        <v>35837</v>
      </c>
      <c r="F32" s="24">
        <v>32381</v>
      </c>
      <c r="G32" s="26">
        <f t="shared" si="0"/>
        <v>68218</v>
      </c>
      <c r="H32" s="31">
        <v>64</v>
      </c>
      <c r="I32" s="29">
        <v>12</v>
      </c>
    </row>
    <row r="33" spans="1:9" hidden="1" x14ac:dyDescent="0.3">
      <c r="A33" s="11" t="s">
        <v>8</v>
      </c>
      <c r="B33" s="15">
        <v>26</v>
      </c>
      <c r="C33" s="13">
        <v>574</v>
      </c>
      <c r="D33" s="20">
        <v>13812</v>
      </c>
      <c r="E33" s="22">
        <v>38218</v>
      </c>
      <c r="F33" s="24">
        <v>33813</v>
      </c>
      <c r="G33" s="26">
        <f t="shared" si="0"/>
        <v>72031</v>
      </c>
      <c r="H33" s="31">
        <v>65</v>
      </c>
      <c r="I33" s="29">
        <v>12</v>
      </c>
    </row>
    <row r="34" spans="1:9" hidden="1" x14ac:dyDescent="0.3">
      <c r="A34" s="11" t="s">
        <v>8</v>
      </c>
      <c r="B34" s="15">
        <v>26</v>
      </c>
      <c r="C34" s="13">
        <v>574</v>
      </c>
      <c r="D34" s="20">
        <v>14359</v>
      </c>
      <c r="E34" s="22">
        <v>39820</v>
      </c>
      <c r="F34" s="24">
        <v>34649</v>
      </c>
      <c r="G34" s="26">
        <f t="shared" si="0"/>
        <v>74469</v>
      </c>
      <c r="H34" s="31">
        <v>66</v>
      </c>
      <c r="I34" s="29">
        <v>12</v>
      </c>
    </row>
    <row r="35" spans="1:9" hidden="1" x14ac:dyDescent="0.3">
      <c r="A35" s="11" t="s">
        <v>8</v>
      </c>
      <c r="B35" s="15">
        <v>26</v>
      </c>
      <c r="C35" s="13">
        <v>574</v>
      </c>
      <c r="D35" s="20">
        <v>15093</v>
      </c>
      <c r="E35" s="22">
        <v>41386</v>
      </c>
      <c r="F35" s="24">
        <v>35778</v>
      </c>
      <c r="G35" s="26">
        <f t="shared" ref="G35:G66" si="1">SUM(E35+F35)</f>
        <v>77164</v>
      </c>
      <c r="H35" s="31">
        <v>67</v>
      </c>
      <c r="I35" s="29">
        <v>12</v>
      </c>
    </row>
    <row r="36" spans="1:9" hidden="1" x14ac:dyDescent="0.3">
      <c r="A36" s="11" t="s">
        <v>8</v>
      </c>
      <c r="B36" s="15">
        <v>26</v>
      </c>
      <c r="C36" s="13">
        <v>683</v>
      </c>
      <c r="D36" s="20">
        <v>15577</v>
      </c>
      <c r="E36" s="22">
        <v>42421</v>
      </c>
      <c r="F36" s="24">
        <v>36417</v>
      </c>
      <c r="G36" s="26">
        <f t="shared" si="1"/>
        <v>78838</v>
      </c>
      <c r="H36" s="31">
        <v>68</v>
      </c>
      <c r="I36" s="29">
        <v>12</v>
      </c>
    </row>
    <row r="37" spans="1:9" hidden="1" x14ac:dyDescent="0.3">
      <c r="A37" s="11" t="s">
        <v>8</v>
      </c>
      <c r="B37" s="15">
        <v>26</v>
      </c>
      <c r="C37" s="13">
        <v>683</v>
      </c>
      <c r="D37" s="20">
        <v>16329</v>
      </c>
      <c r="E37" s="22">
        <v>43814</v>
      </c>
      <c r="F37" s="24">
        <v>37422</v>
      </c>
      <c r="G37" s="26">
        <f t="shared" si="1"/>
        <v>81236</v>
      </c>
      <c r="H37" s="31">
        <v>69</v>
      </c>
      <c r="I37" s="29">
        <v>12</v>
      </c>
    </row>
    <row r="38" spans="1:9" hidden="1" x14ac:dyDescent="0.3">
      <c r="A38" s="11" t="s">
        <v>8</v>
      </c>
      <c r="B38" s="15">
        <v>26</v>
      </c>
      <c r="C38" s="13">
        <v>683</v>
      </c>
      <c r="D38" s="20">
        <v>16989</v>
      </c>
      <c r="E38" s="22">
        <v>44258</v>
      </c>
      <c r="F38" s="24">
        <v>37786</v>
      </c>
      <c r="G38" s="26">
        <f t="shared" si="1"/>
        <v>82044</v>
      </c>
      <c r="H38" s="31">
        <v>70</v>
      </c>
      <c r="I38" s="29">
        <v>12</v>
      </c>
    </row>
    <row r="39" spans="1:9" hidden="1" x14ac:dyDescent="0.3">
      <c r="A39" s="11" t="s">
        <v>8</v>
      </c>
      <c r="B39" s="15">
        <v>26</v>
      </c>
      <c r="C39" s="13">
        <v>683</v>
      </c>
      <c r="D39" s="20">
        <v>17595</v>
      </c>
      <c r="E39" s="22">
        <v>44776</v>
      </c>
      <c r="F39" s="24">
        <v>38432</v>
      </c>
      <c r="G39" s="26">
        <f t="shared" si="1"/>
        <v>83208</v>
      </c>
      <c r="H39" s="31">
        <v>71</v>
      </c>
      <c r="I39" s="29">
        <v>12</v>
      </c>
    </row>
    <row r="40" spans="1:9" hidden="1" x14ac:dyDescent="0.3">
      <c r="A40" s="11" t="s">
        <v>8</v>
      </c>
      <c r="B40" s="15">
        <v>26</v>
      </c>
      <c r="C40" s="13">
        <v>683</v>
      </c>
      <c r="D40" s="20">
        <v>17862</v>
      </c>
      <c r="E40" s="22">
        <v>45281</v>
      </c>
      <c r="F40" s="24">
        <v>38668</v>
      </c>
      <c r="G40" s="26">
        <f t="shared" si="1"/>
        <v>83949</v>
      </c>
      <c r="H40" s="31">
        <v>72</v>
      </c>
      <c r="I40" s="29">
        <v>12</v>
      </c>
    </row>
    <row r="41" spans="1:9" hidden="1" x14ac:dyDescent="0.3">
      <c r="A41" s="11" t="s">
        <v>8</v>
      </c>
      <c r="B41" s="15">
        <v>26</v>
      </c>
      <c r="C41" s="13">
        <v>683</v>
      </c>
      <c r="D41" s="20">
        <v>18287</v>
      </c>
      <c r="E41" s="22">
        <v>46139</v>
      </c>
      <c r="F41" s="24">
        <v>39224</v>
      </c>
      <c r="G41" s="26">
        <f t="shared" si="1"/>
        <v>85363</v>
      </c>
      <c r="H41" s="31">
        <v>73</v>
      </c>
      <c r="I41" s="29">
        <v>12</v>
      </c>
    </row>
    <row r="42" spans="1:9" hidden="1" x14ac:dyDescent="0.3">
      <c r="A42" s="11" t="s">
        <v>8</v>
      </c>
      <c r="B42" s="15">
        <v>26</v>
      </c>
      <c r="C42" s="13">
        <v>739</v>
      </c>
      <c r="D42" s="20">
        <v>18733</v>
      </c>
      <c r="E42" s="22">
        <v>46925</v>
      </c>
      <c r="F42" s="24">
        <v>39523</v>
      </c>
      <c r="G42" s="26">
        <f t="shared" si="1"/>
        <v>86448</v>
      </c>
      <c r="H42" s="31">
        <v>74</v>
      </c>
      <c r="I42" s="29">
        <v>12</v>
      </c>
    </row>
    <row r="43" spans="1:9" hidden="1" x14ac:dyDescent="0.3">
      <c r="A43" s="11" t="s">
        <v>8</v>
      </c>
      <c r="B43" s="15">
        <v>26</v>
      </c>
      <c r="C43" s="13">
        <v>739</v>
      </c>
      <c r="D43" s="20">
        <v>19188</v>
      </c>
      <c r="E43" s="22">
        <v>46500</v>
      </c>
      <c r="F43" s="24">
        <v>40229</v>
      </c>
      <c r="G43" s="26">
        <f t="shared" si="1"/>
        <v>86729</v>
      </c>
      <c r="H43" s="31">
        <v>75</v>
      </c>
      <c r="I43" s="29">
        <v>12</v>
      </c>
    </row>
    <row r="44" spans="1:9" hidden="1" x14ac:dyDescent="0.3">
      <c r="A44" s="11" t="s">
        <v>8</v>
      </c>
      <c r="B44" s="15">
        <v>26</v>
      </c>
      <c r="C44" s="13">
        <v>739</v>
      </c>
      <c r="D44" s="20">
        <v>19818</v>
      </c>
      <c r="E44" s="22">
        <v>46797</v>
      </c>
      <c r="F44" s="24">
        <v>40389</v>
      </c>
      <c r="G44" s="26">
        <f t="shared" si="1"/>
        <v>87186</v>
      </c>
      <c r="H44" s="31">
        <v>76</v>
      </c>
      <c r="I44" s="29">
        <v>12</v>
      </c>
    </row>
    <row r="45" spans="1:9" hidden="1" x14ac:dyDescent="0.3">
      <c r="A45" s="11" t="s">
        <v>8</v>
      </c>
      <c r="B45" s="15">
        <v>26</v>
      </c>
      <c r="C45" s="13">
        <v>739</v>
      </c>
      <c r="D45" s="20">
        <v>20626</v>
      </c>
      <c r="E45" s="22">
        <v>47341</v>
      </c>
      <c r="F45" s="24">
        <v>41187</v>
      </c>
      <c r="G45" s="26">
        <f t="shared" si="1"/>
        <v>88528</v>
      </c>
      <c r="H45" s="31">
        <v>77</v>
      </c>
      <c r="I45" s="29">
        <v>12</v>
      </c>
    </row>
    <row r="46" spans="1:9" hidden="1" x14ac:dyDescent="0.3">
      <c r="A46" s="11" t="s">
        <v>8</v>
      </c>
      <c r="B46" s="15">
        <v>26</v>
      </c>
      <c r="C46" s="13">
        <v>739</v>
      </c>
      <c r="D46" s="20">
        <v>21601</v>
      </c>
      <c r="E46" s="22">
        <v>48562</v>
      </c>
      <c r="F46" s="24">
        <v>41962</v>
      </c>
      <c r="G46" s="26">
        <f t="shared" si="1"/>
        <v>90524</v>
      </c>
      <c r="H46" s="31">
        <v>78</v>
      </c>
      <c r="I46" s="29">
        <v>12</v>
      </c>
    </row>
    <row r="47" spans="1:9" hidden="1" x14ac:dyDescent="0.3">
      <c r="A47" s="11" t="s">
        <v>8</v>
      </c>
      <c r="B47" s="15">
        <v>26</v>
      </c>
      <c r="C47" s="13">
        <v>739</v>
      </c>
      <c r="D47" s="20">
        <v>22631</v>
      </c>
      <c r="E47" s="22">
        <v>50075</v>
      </c>
      <c r="F47" s="24">
        <v>42941</v>
      </c>
      <c r="G47" s="26">
        <f t="shared" si="1"/>
        <v>93016</v>
      </c>
      <c r="H47" s="31">
        <v>79</v>
      </c>
      <c r="I47" s="29">
        <v>12</v>
      </c>
    </row>
    <row r="48" spans="1:9" hidden="1" x14ac:dyDescent="0.3">
      <c r="A48" s="11" t="s">
        <v>8</v>
      </c>
      <c r="B48" s="15">
        <v>26</v>
      </c>
      <c r="C48" s="13">
        <v>739</v>
      </c>
      <c r="D48" s="20">
        <v>23983</v>
      </c>
      <c r="E48" s="22">
        <v>51860</v>
      </c>
      <c r="F48" s="24">
        <v>44476</v>
      </c>
      <c r="G48" s="26">
        <f t="shared" si="1"/>
        <v>96336</v>
      </c>
      <c r="H48" s="31">
        <v>80</v>
      </c>
      <c r="I48" s="29">
        <v>12</v>
      </c>
    </row>
    <row r="49" spans="1:9" hidden="1" x14ac:dyDescent="0.3">
      <c r="A49" s="11" t="s">
        <v>8</v>
      </c>
      <c r="B49" s="15">
        <v>26</v>
      </c>
      <c r="C49" s="13">
        <v>739</v>
      </c>
      <c r="D49" s="20">
        <v>25742</v>
      </c>
      <c r="E49" s="22">
        <v>54473</v>
      </c>
      <c r="F49" s="24">
        <v>46745</v>
      </c>
      <c r="G49" s="26">
        <f t="shared" si="1"/>
        <v>101218</v>
      </c>
      <c r="H49" s="31">
        <v>81</v>
      </c>
      <c r="I49" s="29">
        <v>12</v>
      </c>
    </row>
    <row r="50" spans="1:9" hidden="1" x14ac:dyDescent="0.3">
      <c r="A50" s="11" t="s">
        <v>8</v>
      </c>
      <c r="B50" s="15">
        <v>26</v>
      </c>
      <c r="C50" s="13">
        <v>739</v>
      </c>
      <c r="D50" s="20">
        <v>27312</v>
      </c>
      <c r="E50" s="22">
        <v>57084</v>
      </c>
      <c r="F50" s="24">
        <v>48804</v>
      </c>
      <c r="G50" s="26">
        <f t="shared" si="1"/>
        <v>105888</v>
      </c>
      <c r="H50" s="31">
        <v>82</v>
      </c>
      <c r="I50" s="29">
        <v>12</v>
      </c>
    </row>
    <row r="51" spans="1:9" hidden="1" x14ac:dyDescent="0.3">
      <c r="A51" s="11" t="s">
        <v>8</v>
      </c>
      <c r="B51" s="15">
        <v>26</v>
      </c>
      <c r="C51" s="13">
        <v>812</v>
      </c>
      <c r="D51" s="20">
        <v>28813</v>
      </c>
      <c r="E51" s="22">
        <v>56732</v>
      </c>
      <c r="F51" s="24">
        <v>50751</v>
      </c>
      <c r="G51" s="26">
        <f t="shared" si="1"/>
        <v>107483</v>
      </c>
      <c r="H51" s="31">
        <v>83</v>
      </c>
      <c r="I51" s="29">
        <v>12</v>
      </c>
    </row>
    <row r="52" spans="1:9" hidden="1" x14ac:dyDescent="0.3">
      <c r="A52" s="11" t="s">
        <v>8</v>
      </c>
      <c r="B52" s="15">
        <v>26</v>
      </c>
      <c r="C52" s="13">
        <v>812</v>
      </c>
      <c r="D52" s="20">
        <v>30317</v>
      </c>
      <c r="E52" s="22">
        <v>58259</v>
      </c>
      <c r="F52" s="24">
        <v>52330</v>
      </c>
      <c r="G52" s="26">
        <f t="shared" si="1"/>
        <v>110589</v>
      </c>
      <c r="H52" s="31">
        <v>84</v>
      </c>
      <c r="I52" s="29">
        <v>12</v>
      </c>
    </row>
    <row r="53" spans="1:9" hidden="1" x14ac:dyDescent="0.3">
      <c r="A53" s="11" t="s">
        <v>8</v>
      </c>
      <c r="B53" s="15">
        <v>26</v>
      </c>
      <c r="C53" s="13">
        <v>812</v>
      </c>
      <c r="D53" s="20">
        <v>31909</v>
      </c>
      <c r="E53" s="22">
        <v>59186</v>
      </c>
      <c r="F53" s="24">
        <v>53340</v>
      </c>
      <c r="G53" s="26">
        <f t="shared" si="1"/>
        <v>112526</v>
      </c>
      <c r="H53" s="31">
        <v>85</v>
      </c>
      <c r="I53" s="29">
        <v>12</v>
      </c>
    </row>
    <row r="54" spans="1:9" hidden="1" x14ac:dyDescent="0.3">
      <c r="A54" s="11" t="s">
        <v>8</v>
      </c>
      <c r="B54" s="15">
        <v>26</v>
      </c>
      <c r="C54" s="13">
        <v>812</v>
      </c>
      <c r="D54" s="20">
        <v>33413</v>
      </c>
      <c r="E54" s="22">
        <v>60370</v>
      </c>
      <c r="F54" s="24">
        <v>54562</v>
      </c>
      <c r="G54" s="26">
        <f t="shared" si="1"/>
        <v>114932</v>
      </c>
      <c r="H54" s="31">
        <v>86</v>
      </c>
      <c r="I54" s="29">
        <v>12</v>
      </c>
    </row>
    <row r="55" spans="1:9" hidden="1" x14ac:dyDescent="0.3">
      <c r="A55" s="11" t="s">
        <v>8</v>
      </c>
      <c r="B55" s="14">
        <v>26</v>
      </c>
      <c r="C55" s="12">
        <v>812</v>
      </c>
      <c r="D55" s="20" t="s">
        <v>9</v>
      </c>
      <c r="E55" s="22">
        <v>60486</v>
      </c>
      <c r="F55" s="24">
        <v>54664</v>
      </c>
      <c r="G55" s="26">
        <f t="shared" si="1"/>
        <v>115150</v>
      </c>
      <c r="H55" s="31">
        <v>87</v>
      </c>
      <c r="I55" s="29">
        <v>12</v>
      </c>
    </row>
    <row r="56" spans="1:9" hidden="1" x14ac:dyDescent="0.3">
      <c r="A56" s="11" t="s">
        <v>8</v>
      </c>
      <c r="B56" s="14">
        <v>26</v>
      </c>
      <c r="C56" s="12">
        <v>915</v>
      </c>
      <c r="D56" s="20">
        <v>35021</v>
      </c>
      <c r="E56" s="22">
        <v>60876</v>
      </c>
      <c r="F56" s="24">
        <v>55021</v>
      </c>
      <c r="G56" s="26">
        <f t="shared" si="1"/>
        <v>115897</v>
      </c>
      <c r="H56" s="31">
        <v>88</v>
      </c>
      <c r="I56" s="29">
        <v>12</v>
      </c>
    </row>
    <row r="57" spans="1:9" hidden="1" x14ac:dyDescent="0.3">
      <c r="A57" s="11" t="s">
        <v>8</v>
      </c>
      <c r="B57" s="14">
        <v>26</v>
      </c>
      <c r="C57" s="12">
        <v>915</v>
      </c>
      <c r="D57" s="20">
        <v>35545</v>
      </c>
      <c r="E57" s="22">
        <v>60820</v>
      </c>
      <c r="F57" s="24">
        <v>54872</v>
      </c>
      <c r="G57" s="26">
        <f t="shared" si="1"/>
        <v>115692</v>
      </c>
      <c r="H57" s="31">
        <v>89</v>
      </c>
      <c r="I57" s="29">
        <v>12</v>
      </c>
    </row>
    <row r="58" spans="1:9" hidden="1" x14ac:dyDescent="0.3">
      <c r="A58" s="11" t="s">
        <v>8</v>
      </c>
      <c r="B58" s="14">
        <v>26</v>
      </c>
      <c r="C58" s="12">
        <v>915</v>
      </c>
      <c r="D58" s="20">
        <v>36112</v>
      </c>
      <c r="E58" s="22">
        <v>60651</v>
      </c>
      <c r="F58" s="24">
        <v>54745</v>
      </c>
      <c r="G58" s="26">
        <f t="shared" si="1"/>
        <v>115396</v>
      </c>
      <c r="H58" s="31">
        <v>90</v>
      </c>
      <c r="I58" s="29">
        <v>12</v>
      </c>
    </row>
    <row r="59" spans="1:9" hidden="1" x14ac:dyDescent="0.3">
      <c r="A59" s="11" t="s">
        <v>8</v>
      </c>
      <c r="B59" s="14">
        <v>26</v>
      </c>
      <c r="C59" s="12">
        <v>915</v>
      </c>
      <c r="D59" s="20">
        <v>36340</v>
      </c>
      <c r="E59" s="22">
        <v>60097</v>
      </c>
      <c r="F59" s="24">
        <v>54245</v>
      </c>
      <c r="G59" s="26">
        <f t="shared" si="1"/>
        <v>114342</v>
      </c>
      <c r="H59" s="31">
        <v>91</v>
      </c>
      <c r="I59" s="29">
        <v>12</v>
      </c>
    </row>
    <row r="60" spans="1:9" hidden="1" x14ac:dyDescent="0.3">
      <c r="A60" s="11" t="s">
        <v>8</v>
      </c>
      <c r="B60" s="14">
        <v>26</v>
      </c>
      <c r="C60" s="12">
        <v>915</v>
      </c>
      <c r="D60" s="20">
        <v>36784</v>
      </c>
      <c r="E60" s="22">
        <v>59988</v>
      </c>
      <c r="F60" s="24">
        <v>54034</v>
      </c>
      <c r="G60" s="26">
        <f t="shared" si="1"/>
        <v>114022</v>
      </c>
      <c r="H60" s="31">
        <v>92</v>
      </c>
      <c r="I60" s="29">
        <v>12</v>
      </c>
    </row>
    <row r="61" spans="1:9" hidden="1" x14ac:dyDescent="0.3">
      <c r="A61" s="11" t="s">
        <v>8</v>
      </c>
      <c r="B61" s="14">
        <v>26</v>
      </c>
      <c r="C61" s="12">
        <v>915</v>
      </c>
      <c r="D61" s="20">
        <v>35882</v>
      </c>
      <c r="E61" s="22">
        <v>58238</v>
      </c>
      <c r="F61" s="24">
        <v>52507</v>
      </c>
      <c r="G61" s="26">
        <f t="shared" si="1"/>
        <v>110745</v>
      </c>
      <c r="H61" s="31">
        <v>93</v>
      </c>
      <c r="I61" s="29">
        <v>12</v>
      </c>
    </row>
    <row r="62" spans="1:9" hidden="1" x14ac:dyDescent="0.3">
      <c r="A62" s="11" t="s">
        <v>8</v>
      </c>
      <c r="B62" s="14">
        <v>26</v>
      </c>
      <c r="C62" s="12">
        <v>915</v>
      </c>
      <c r="D62" s="20">
        <v>35934</v>
      </c>
      <c r="E62" s="22">
        <v>57601</v>
      </c>
      <c r="F62" s="24">
        <v>52047</v>
      </c>
      <c r="G62" s="26">
        <f t="shared" si="1"/>
        <v>109648</v>
      </c>
      <c r="H62" s="31">
        <v>94</v>
      </c>
      <c r="I62" s="29">
        <v>12</v>
      </c>
    </row>
    <row r="63" spans="1:9" hidden="1" x14ac:dyDescent="0.3">
      <c r="A63" s="11" t="s">
        <v>8</v>
      </c>
      <c r="B63" s="14">
        <v>25</v>
      </c>
      <c r="C63" s="12">
        <v>915</v>
      </c>
      <c r="D63" s="20">
        <v>36103</v>
      </c>
      <c r="E63" s="22">
        <v>57411</v>
      </c>
      <c r="F63" s="24">
        <v>52196</v>
      </c>
      <c r="G63" s="26">
        <f t="shared" si="1"/>
        <v>109607</v>
      </c>
      <c r="H63" s="31">
        <v>95</v>
      </c>
      <c r="I63" s="29">
        <v>12</v>
      </c>
    </row>
    <row r="64" spans="1:9" hidden="1" x14ac:dyDescent="0.3">
      <c r="A64" s="11" t="s">
        <v>8</v>
      </c>
      <c r="B64" s="14">
        <v>25</v>
      </c>
      <c r="C64" s="12">
        <v>829</v>
      </c>
      <c r="D64" s="20">
        <v>36459</v>
      </c>
      <c r="E64" s="22">
        <v>57200</v>
      </c>
      <c r="F64" s="24">
        <v>52113</v>
      </c>
      <c r="G64" s="26">
        <f t="shared" si="1"/>
        <v>109313</v>
      </c>
      <c r="H64" s="31">
        <v>96</v>
      </c>
      <c r="I64" s="29">
        <v>12</v>
      </c>
    </row>
    <row r="65" spans="1:10" hidden="1" x14ac:dyDescent="0.3">
      <c r="A65" s="11" t="s">
        <v>8</v>
      </c>
      <c r="B65" s="14">
        <v>25</v>
      </c>
      <c r="C65" s="12">
        <v>829</v>
      </c>
      <c r="D65" s="20">
        <v>37145</v>
      </c>
      <c r="E65" s="22">
        <v>57170</v>
      </c>
      <c r="F65" s="24">
        <v>52279</v>
      </c>
      <c r="G65" s="26">
        <f t="shared" si="1"/>
        <v>109449</v>
      </c>
      <c r="H65" s="31">
        <v>97</v>
      </c>
      <c r="I65" s="29">
        <v>12</v>
      </c>
    </row>
    <row r="66" spans="1:10" hidden="1" x14ac:dyDescent="0.3">
      <c r="A66" s="11" t="s">
        <v>8</v>
      </c>
      <c r="B66" s="14">
        <v>25</v>
      </c>
      <c r="C66" s="12">
        <v>829</v>
      </c>
      <c r="D66" s="20">
        <v>37762</v>
      </c>
      <c r="E66" s="22">
        <v>56836</v>
      </c>
      <c r="F66" s="24">
        <v>52421</v>
      </c>
      <c r="G66" s="26">
        <f t="shared" si="1"/>
        <v>109257</v>
      </c>
      <c r="H66" s="31">
        <v>98</v>
      </c>
      <c r="I66" s="29">
        <v>12</v>
      </c>
    </row>
    <row r="67" spans="1:10" hidden="1" x14ac:dyDescent="0.3">
      <c r="A67" s="11" t="s">
        <v>10</v>
      </c>
      <c r="B67" s="14">
        <v>25</v>
      </c>
      <c r="C67" s="12">
        <v>829</v>
      </c>
      <c r="D67" s="20">
        <v>38277</v>
      </c>
      <c r="E67" s="22">
        <v>56600</v>
      </c>
      <c r="F67" s="24">
        <v>52384</v>
      </c>
      <c r="G67" s="26">
        <f t="shared" ref="G67:G79" si="2">SUM(E67+F67)</f>
        <v>108984</v>
      </c>
      <c r="H67" s="31">
        <v>99</v>
      </c>
      <c r="I67" s="29">
        <v>12</v>
      </c>
    </row>
    <row r="68" spans="1:10" hidden="1" x14ac:dyDescent="0.3">
      <c r="A68" s="11" t="s">
        <v>10</v>
      </c>
      <c r="B68" s="14">
        <v>25</v>
      </c>
      <c r="C68" s="12">
        <v>747</v>
      </c>
      <c r="D68" s="20">
        <v>38965</v>
      </c>
      <c r="E68" s="22">
        <v>56609</v>
      </c>
      <c r="F68" s="24">
        <v>52548</v>
      </c>
      <c r="G68" s="26">
        <f t="shared" si="2"/>
        <v>109157</v>
      </c>
      <c r="H68" s="31">
        <v>100</v>
      </c>
      <c r="I68" s="29">
        <v>12</v>
      </c>
      <c r="J68" t="str">
        <f>H68&amp;"年"</f>
        <v>100年</v>
      </c>
    </row>
    <row r="69" spans="1:10" hidden="1" x14ac:dyDescent="0.3">
      <c r="A69" s="11" t="s">
        <v>10</v>
      </c>
      <c r="B69" s="14">
        <v>25</v>
      </c>
      <c r="C69" s="12">
        <v>747</v>
      </c>
      <c r="D69" s="20">
        <v>39667</v>
      </c>
      <c r="E69" s="22">
        <v>56812</v>
      </c>
      <c r="F69" s="24">
        <v>52968</v>
      </c>
      <c r="G69" s="26">
        <f t="shared" si="2"/>
        <v>109780</v>
      </c>
      <c r="H69" s="31">
        <v>101</v>
      </c>
      <c r="I69" s="29">
        <v>12</v>
      </c>
      <c r="J69" t="str">
        <f t="shared" ref="J69" si="3">H69&amp;"年"</f>
        <v>101年</v>
      </c>
    </row>
    <row r="70" spans="1:10" x14ac:dyDescent="0.3">
      <c r="A70" s="11" t="s">
        <v>10</v>
      </c>
      <c r="B70" s="10" t="s">
        <v>11</v>
      </c>
      <c r="C70" s="12">
        <v>747</v>
      </c>
      <c r="D70" s="20">
        <v>40291</v>
      </c>
      <c r="E70" s="22">
        <v>56969</v>
      </c>
      <c r="F70" s="24">
        <v>53480</v>
      </c>
      <c r="G70" s="26">
        <f t="shared" si="2"/>
        <v>110449</v>
      </c>
      <c r="H70" s="30" t="s">
        <v>22</v>
      </c>
      <c r="I70" s="28" t="s">
        <v>13</v>
      </c>
      <c r="J70" t="str">
        <f>H70&amp;"年"</f>
        <v>101年</v>
      </c>
    </row>
    <row r="71" spans="1:10" x14ac:dyDescent="0.3">
      <c r="A71" s="11" t="s">
        <v>10</v>
      </c>
      <c r="B71" s="10" t="s">
        <v>11</v>
      </c>
      <c r="C71" s="12">
        <v>747</v>
      </c>
      <c r="D71" s="20">
        <v>40291</v>
      </c>
      <c r="E71" s="22">
        <v>56969</v>
      </c>
      <c r="F71" s="24">
        <v>53480</v>
      </c>
      <c r="G71" s="26">
        <f t="shared" si="2"/>
        <v>110449</v>
      </c>
      <c r="H71" s="30" t="s">
        <v>12</v>
      </c>
      <c r="I71" s="28" t="s">
        <v>13</v>
      </c>
      <c r="J71" t="str">
        <f t="shared" ref="J71:J79" si="4">H71&amp;"年"</f>
        <v>102年</v>
      </c>
    </row>
    <row r="72" spans="1:10" x14ac:dyDescent="0.3">
      <c r="A72" s="11" t="s">
        <v>10</v>
      </c>
      <c r="B72" s="14">
        <v>25</v>
      </c>
      <c r="C72" s="12">
        <v>747</v>
      </c>
      <c r="D72" s="20">
        <v>40322</v>
      </c>
      <c r="E72" s="22">
        <v>56992</v>
      </c>
      <c r="F72" s="24">
        <v>53495</v>
      </c>
      <c r="G72" s="26">
        <f t="shared" si="2"/>
        <v>110487</v>
      </c>
      <c r="H72" s="30" t="s">
        <v>14</v>
      </c>
      <c r="I72" s="28" t="s">
        <v>13</v>
      </c>
      <c r="J72" t="str">
        <f t="shared" si="4"/>
        <v>103年</v>
      </c>
    </row>
    <row r="73" spans="1:10" x14ac:dyDescent="0.3">
      <c r="A73" s="11" t="s">
        <v>10</v>
      </c>
      <c r="B73" s="14">
        <v>25</v>
      </c>
      <c r="C73" s="12">
        <v>747</v>
      </c>
      <c r="D73" s="20">
        <v>41360</v>
      </c>
      <c r="E73" s="22">
        <v>57346</v>
      </c>
      <c r="F73" s="24">
        <v>54317</v>
      </c>
      <c r="G73" s="26">
        <f t="shared" si="2"/>
        <v>111663</v>
      </c>
      <c r="H73" s="30" t="s">
        <v>17</v>
      </c>
      <c r="I73" s="28" t="s">
        <v>13</v>
      </c>
      <c r="J73" t="str">
        <f t="shared" si="4"/>
        <v>104年</v>
      </c>
    </row>
    <row r="74" spans="1:10" x14ac:dyDescent="0.3">
      <c r="A74" s="11" t="s">
        <v>10</v>
      </c>
      <c r="B74" s="14">
        <v>25</v>
      </c>
      <c r="C74" s="12">
        <v>747</v>
      </c>
      <c r="D74" s="20">
        <v>41897</v>
      </c>
      <c r="E74" s="22">
        <v>57577</v>
      </c>
      <c r="F74" s="24">
        <v>54681</v>
      </c>
      <c r="G74" s="26">
        <f t="shared" si="2"/>
        <v>112258</v>
      </c>
      <c r="H74" s="30" t="s">
        <v>18</v>
      </c>
      <c r="I74" s="28" t="s">
        <v>13</v>
      </c>
      <c r="J74" t="str">
        <f t="shared" si="4"/>
        <v>105年</v>
      </c>
    </row>
    <row r="75" spans="1:10" x14ac:dyDescent="0.3">
      <c r="A75" s="11" t="s">
        <v>10</v>
      </c>
      <c r="B75" s="14">
        <v>25</v>
      </c>
      <c r="C75" s="18" t="s">
        <v>19</v>
      </c>
      <c r="D75" s="32">
        <v>42214</v>
      </c>
      <c r="E75" s="33">
        <v>57463</v>
      </c>
      <c r="F75" s="34">
        <v>54934</v>
      </c>
      <c r="G75" s="26">
        <f t="shared" si="2"/>
        <v>112397</v>
      </c>
      <c r="H75" s="35">
        <v>106</v>
      </c>
      <c r="I75" s="29">
        <v>12</v>
      </c>
      <c r="J75" t="str">
        <f t="shared" si="4"/>
        <v>106年</v>
      </c>
    </row>
    <row r="76" spans="1:10" x14ac:dyDescent="0.3">
      <c r="A76" s="11" t="s">
        <v>10</v>
      </c>
      <c r="B76" s="17" t="s">
        <v>11</v>
      </c>
      <c r="C76" s="18" t="s">
        <v>20</v>
      </c>
      <c r="D76" s="32">
        <v>42534</v>
      </c>
      <c r="E76" s="33">
        <v>57421</v>
      </c>
      <c r="F76" s="34">
        <v>55000</v>
      </c>
      <c r="G76" s="26">
        <f t="shared" si="2"/>
        <v>112421</v>
      </c>
      <c r="H76" s="35">
        <v>107</v>
      </c>
      <c r="I76" s="29">
        <v>12</v>
      </c>
      <c r="J76" t="str">
        <f t="shared" si="4"/>
        <v>107年</v>
      </c>
    </row>
    <row r="77" spans="1:10" x14ac:dyDescent="0.3">
      <c r="A77" s="11" t="s">
        <v>10</v>
      </c>
      <c r="B77" s="17" t="s">
        <v>11</v>
      </c>
      <c r="C77" s="18" t="s">
        <v>20</v>
      </c>
      <c r="D77" s="32">
        <v>42876</v>
      </c>
      <c r="E77" s="33">
        <v>57360</v>
      </c>
      <c r="F77" s="34">
        <v>54899</v>
      </c>
      <c r="G77" s="26">
        <f t="shared" si="2"/>
        <v>112259</v>
      </c>
      <c r="H77" s="35">
        <v>108</v>
      </c>
      <c r="I77" s="29">
        <v>12</v>
      </c>
      <c r="J77" t="str">
        <f t="shared" si="4"/>
        <v>108年</v>
      </c>
    </row>
    <row r="78" spans="1:10" x14ac:dyDescent="0.3">
      <c r="A78" s="11" t="s">
        <v>10</v>
      </c>
      <c r="B78" s="17" t="s">
        <v>11</v>
      </c>
      <c r="C78" s="18" t="s">
        <v>20</v>
      </c>
      <c r="D78" s="32">
        <v>43343</v>
      </c>
      <c r="E78" s="33">
        <v>57282</v>
      </c>
      <c r="F78" s="34">
        <v>54983</v>
      </c>
      <c r="G78" s="26">
        <f t="shared" si="2"/>
        <v>112265</v>
      </c>
      <c r="H78" s="35">
        <v>109</v>
      </c>
      <c r="I78" s="29">
        <v>12</v>
      </c>
      <c r="J78" t="str">
        <f t="shared" si="4"/>
        <v>109年</v>
      </c>
    </row>
    <row r="79" spans="1:10" x14ac:dyDescent="0.3">
      <c r="A79" s="11" t="s">
        <v>10</v>
      </c>
      <c r="B79" s="17" t="s">
        <v>11</v>
      </c>
      <c r="C79" s="18" t="s">
        <v>20</v>
      </c>
      <c r="D79" s="32">
        <v>43844</v>
      </c>
      <c r="E79" s="33">
        <v>57067</v>
      </c>
      <c r="F79" s="34">
        <v>54866</v>
      </c>
      <c r="G79" s="26">
        <f t="shared" si="2"/>
        <v>111933</v>
      </c>
      <c r="H79" s="35">
        <v>110</v>
      </c>
      <c r="I79" s="29">
        <v>12</v>
      </c>
      <c r="J79" t="str">
        <f t="shared" si="4"/>
        <v>110年</v>
      </c>
    </row>
    <row r="80" spans="1:10" x14ac:dyDescent="0.3">
      <c r="A80" s="11" t="s">
        <v>10</v>
      </c>
      <c r="B80" s="17" t="s">
        <v>11</v>
      </c>
      <c r="C80" s="18" t="s">
        <v>20</v>
      </c>
      <c r="D80" s="32">
        <v>44224</v>
      </c>
      <c r="E80" s="33">
        <v>56726</v>
      </c>
      <c r="F80" s="34">
        <v>54788</v>
      </c>
      <c r="G80" s="26">
        <f t="shared" ref="G80" si="5">SUM(E80+F80)</f>
        <v>111514</v>
      </c>
      <c r="H80" s="35">
        <v>111</v>
      </c>
      <c r="I80" s="29">
        <v>12</v>
      </c>
      <c r="J80" t="str">
        <f t="shared" ref="J80" si="6">H80&amp;"年"</f>
        <v>111年</v>
      </c>
    </row>
    <row r="81" spans="1:10" x14ac:dyDescent="0.3">
      <c r="A81" s="11" t="s">
        <v>10</v>
      </c>
      <c r="B81" s="17" t="s">
        <v>23</v>
      </c>
      <c r="C81" s="18" t="s">
        <v>24</v>
      </c>
      <c r="D81" s="32">
        <v>44851</v>
      </c>
      <c r="E81" s="33">
        <v>56794</v>
      </c>
      <c r="F81" s="34">
        <v>55192</v>
      </c>
      <c r="G81" s="26">
        <f t="shared" ref="G81" si="7">SUM(E81+F81)</f>
        <v>111986</v>
      </c>
      <c r="H81" s="35">
        <v>112</v>
      </c>
      <c r="I81" s="29">
        <v>12</v>
      </c>
      <c r="J81" t="str">
        <f>H81&amp;"年"</f>
        <v>112年</v>
      </c>
    </row>
    <row r="82" spans="1:10" x14ac:dyDescent="0.3">
      <c r="A82" s="11" t="s">
        <v>10</v>
      </c>
      <c r="B82" s="17"/>
      <c r="C82" s="18"/>
      <c r="D82" s="32"/>
      <c r="E82" s="33"/>
      <c r="F82" s="34"/>
      <c r="G82" s="26"/>
      <c r="H82" s="35"/>
      <c r="I82" s="29"/>
    </row>
  </sheetData>
  <sortState xmlns:xlrd2="http://schemas.microsoft.com/office/spreadsheetml/2017/richdata2" ref="A3:I76">
    <sortCondition ref="H76"/>
  </sortState>
  <phoneticPr fontId="1" type="noConversion"/>
  <pageMargins left="0.9055118110236221" right="0.70866141732283472" top="0.74803149606299213" bottom="0.74803149606299213" header="0.31496062992125984" footer="0.31496062992125984"/>
  <pageSetup paperSize="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35-108</vt:lpstr>
    </vt:vector>
  </TitlesOfParts>
  <Company>cabu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cabu163</dc:creator>
  <cp:lastModifiedBy>高雄市大寮戶政事務01</cp:lastModifiedBy>
  <cp:lastPrinted>2017-02-16T03:33:17Z</cp:lastPrinted>
  <dcterms:created xsi:type="dcterms:W3CDTF">2003-11-10T05:59:17Z</dcterms:created>
  <dcterms:modified xsi:type="dcterms:W3CDTF">2024-01-03T08:08:13Z</dcterms:modified>
</cp:coreProperties>
</file>