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8805" windowHeight="6330"/>
  </bookViews>
  <sheets>
    <sheet name="102年9月份人口統計" sheetId="1" r:id="rId1"/>
  </sheets>
  <calcPr calcId="114210"/>
</workbook>
</file>

<file path=xl/calcChain.xml><?xml version="1.0" encoding="utf-8"?>
<calcChain xmlns="http://schemas.openxmlformats.org/spreadsheetml/2006/main">
  <c r="G20" i="1"/>
  <c r="G27"/>
  <c r="F28"/>
  <c r="E28"/>
  <c r="D28"/>
  <c r="C28"/>
  <c r="G14"/>
  <c r="G18"/>
  <c r="G17"/>
  <c r="G23"/>
  <c r="G13"/>
  <c r="G11"/>
  <c r="G4"/>
  <c r="G26"/>
  <c r="G24"/>
  <c r="G10"/>
  <c r="G22"/>
  <c r="G15"/>
  <c r="G16"/>
  <c r="G21"/>
  <c r="G7"/>
  <c r="G6"/>
  <c r="G5"/>
  <c r="G19"/>
  <c r="G12"/>
  <c r="G3"/>
  <c r="G25"/>
  <c r="G8"/>
  <c r="G9"/>
  <c r="G28"/>
</calcChain>
</file>

<file path=xl/sharedStrings.xml><?xml version="1.0" encoding="utf-8"?>
<sst xmlns="http://schemas.openxmlformats.org/spreadsheetml/2006/main" count="33" uniqueCount="33">
  <si>
    <t>鄰數</t>
  </si>
  <si>
    <t>戶數</t>
  </si>
  <si>
    <t>男數</t>
  </si>
  <si>
    <t>女數</t>
  </si>
  <si>
    <t>總  計</t>
    <phoneticPr fontId="1" type="noConversion"/>
  </si>
  <si>
    <t>男女總數</t>
    <phoneticPr fontId="1" type="noConversion"/>
  </si>
  <si>
    <t>里/名稱</t>
  </si>
  <si>
    <t>拷潭里</t>
  </si>
  <si>
    <t>內坑里</t>
  </si>
  <si>
    <t>大寮里</t>
  </si>
  <si>
    <t>上寮里</t>
  </si>
  <si>
    <t>三隆里</t>
  </si>
  <si>
    <t>琉球里</t>
  </si>
  <si>
    <t>翁園里</t>
  </si>
  <si>
    <t>前庄里</t>
  </si>
  <si>
    <t>中庄里</t>
  </si>
  <si>
    <t>後庄里</t>
  </si>
  <si>
    <t>義仁里</t>
  </si>
  <si>
    <t>新厝里</t>
  </si>
  <si>
    <t>過溪里</t>
  </si>
  <si>
    <t>潮寮里</t>
  </si>
  <si>
    <t>會結里</t>
  </si>
  <si>
    <t>會社里</t>
  </si>
  <si>
    <t>山頂里</t>
  </si>
  <si>
    <t>忠義里</t>
  </si>
  <si>
    <t>永芳里</t>
  </si>
  <si>
    <t>義和里</t>
  </si>
  <si>
    <t>溪寮里</t>
  </si>
  <si>
    <t>江山里</t>
  </si>
  <si>
    <t>昭明里</t>
  </si>
  <si>
    <t>光武里</t>
  </si>
  <si>
    <t>中興里</t>
  </si>
  <si>
    <t xml:space="preserve">   102年9月人口統計</t>
    <phoneticPr fontId="1" type="noConversion"/>
  </si>
</sst>
</file>

<file path=xl/styles.xml><?xml version="1.0" encoding="utf-8"?>
<styleSheet xmlns="http://schemas.openxmlformats.org/spreadsheetml/2006/main">
  <fonts count="6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b/>
      <sz val="12"/>
      <name val="標楷體"/>
      <family val="4"/>
      <charset val="136"/>
    </font>
    <font>
      <b/>
      <i/>
      <sz val="16"/>
      <name val="標楷體"/>
      <family val="4"/>
      <charset val="136"/>
    </font>
    <font>
      <i/>
      <sz val="16"/>
      <name val="標楷體"/>
      <family val="4"/>
      <charset val="136"/>
    </font>
  </fonts>
  <fills count="10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4" borderId="0" xfId="0" applyFont="1" applyFill="1">
      <alignment vertical="center"/>
    </xf>
    <xf numFmtId="0" fontId="2" fillId="5" borderId="0" xfId="0" applyFont="1" applyFill="1">
      <alignment vertical="center"/>
    </xf>
    <xf numFmtId="0" fontId="2" fillId="6" borderId="0" xfId="0" applyFont="1" applyFill="1">
      <alignment vertical="center"/>
    </xf>
    <xf numFmtId="0" fontId="2" fillId="7" borderId="0" xfId="0" applyFont="1" applyFill="1" applyAlignment="1">
      <alignment horizontal="center" vertical="center"/>
    </xf>
    <xf numFmtId="0" fontId="2" fillId="7" borderId="0" xfId="0" applyFont="1" applyFill="1" applyAlignment="1">
      <alignment horizontal="right" vertical="center"/>
    </xf>
    <xf numFmtId="0" fontId="3" fillId="7" borderId="0" xfId="0" applyFont="1" applyFill="1" applyAlignment="1">
      <alignment horizontal="right" vertical="center"/>
    </xf>
    <xf numFmtId="0" fontId="2" fillId="8" borderId="0" xfId="0" applyFont="1" applyFill="1">
      <alignment vertical="center"/>
    </xf>
    <xf numFmtId="0" fontId="0" fillId="9" borderId="0" xfId="0" applyFill="1">
      <alignment vertical="center"/>
    </xf>
    <xf numFmtId="0" fontId="4" fillId="9" borderId="0" xfId="0" applyFont="1" applyFill="1">
      <alignment vertical="center"/>
    </xf>
    <xf numFmtId="0" fontId="5" fillId="9" borderId="0" xfId="0" applyFont="1" applyFill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zh-TW"/>
  <c:chart>
    <c:plotArea>
      <c:layout>
        <c:manualLayout>
          <c:layoutTarget val="inner"/>
          <c:xMode val="edge"/>
          <c:yMode val="edge"/>
          <c:x val="0.12390946074229102"/>
          <c:y val="9.742133973929383E-2"/>
          <c:w val="0.76090880117801252"/>
          <c:h val="0.77650538439260663"/>
        </c:manualLayout>
      </c:layout>
      <c:barChart>
        <c:barDir val="col"/>
        <c:grouping val="clustered"/>
        <c:ser>
          <c:idx val="0"/>
          <c:order val="0"/>
          <c:tx>
            <c:strRef>
              <c:f>'102年9月份人口統計'!$E$2</c:f>
              <c:strCache>
                <c:ptCount val="1"/>
                <c:pt idx="0">
                  <c:v>男數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'102年9月份人口統計'!$E$3:$E$27</c:f>
              <c:numCache>
                <c:formatCode>General</c:formatCode>
                <c:ptCount val="25"/>
                <c:pt idx="0">
                  <c:v>850</c:v>
                </c:pt>
                <c:pt idx="1">
                  <c:v>3385</c:v>
                </c:pt>
                <c:pt idx="2">
                  <c:v>4023</c:v>
                </c:pt>
                <c:pt idx="3">
                  <c:v>1431</c:v>
                </c:pt>
                <c:pt idx="4">
                  <c:v>2743</c:v>
                </c:pt>
                <c:pt idx="5">
                  <c:v>2567</c:v>
                </c:pt>
                <c:pt idx="6">
                  <c:v>2260</c:v>
                </c:pt>
                <c:pt idx="7">
                  <c:v>1337</c:v>
                </c:pt>
                <c:pt idx="8">
                  <c:v>6116</c:v>
                </c:pt>
                <c:pt idx="9">
                  <c:v>4269</c:v>
                </c:pt>
                <c:pt idx="10">
                  <c:v>1140</c:v>
                </c:pt>
                <c:pt idx="11">
                  <c:v>983</c:v>
                </c:pt>
                <c:pt idx="12">
                  <c:v>1489</c:v>
                </c:pt>
                <c:pt idx="13">
                  <c:v>1869</c:v>
                </c:pt>
                <c:pt idx="14">
                  <c:v>935</c:v>
                </c:pt>
                <c:pt idx="15">
                  <c:v>3629</c:v>
                </c:pt>
                <c:pt idx="16">
                  <c:v>4319</c:v>
                </c:pt>
                <c:pt idx="17">
                  <c:v>364</c:v>
                </c:pt>
                <c:pt idx="18">
                  <c:v>3971</c:v>
                </c:pt>
                <c:pt idx="19">
                  <c:v>1226</c:v>
                </c:pt>
                <c:pt idx="20">
                  <c:v>932</c:v>
                </c:pt>
                <c:pt idx="21">
                  <c:v>1082</c:v>
                </c:pt>
                <c:pt idx="22">
                  <c:v>2138</c:v>
                </c:pt>
                <c:pt idx="23">
                  <c:v>164</c:v>
                </c:pt>
                <c:pt idx="24">
                  <c:v>3763</c:v>
                </c:pt>
              </c:numCache>
            </c:numRef>
          </c:val>
        </c:ser>
        <c:ser>
          <c:idx val="1"/>
          <c:order val="1"/>
          <c:tx>
            <c:strRef>
              <c:f>'102年9月份人口統計'!$F$2</c:f>
              <c:strCache>
                <c:ptCount val="1"/>
                <c:pt idx="0">
                  <c:v>女數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'102年9月份人口統計'!$B$3:$B$27</c:f>
              <c:strCache>
                <c:ptCount val="25"/>
                <c:pt idx="0">
                  <c:v>拷潭里</c:v>
                </c:pt>
                <c:pt idx="1">
                  <c:v>內坑里</c:v>
                </c:pt>
                <c:pt idx="2">
                  <c:v>大寮里</c:v>
                </c:pt>
                <c:pt idx="3">
                  <c:v>上寮里</c:v>
                </c:pt>
                <c:pt idx="4">
                  <c:v>三隆里</c:v>
                </c:pt>
                <c:pt idx="5">
                  <c:v>琉球里</c:v>
                </c:pt>
                <c:pt idx="6">
                  <c:v>翁園里</c:v>
                </c:pt>
                <c:pt idx="7">
                  <c:v>前庄里</c:v>
                </c:pt>
                <c:pt idx="8">
                  <c:v>中庄里</c:v>
                </c:pt>
                <c:pt idx="9">
                  <c:v>後庄里</c:v>
                </c:pt>
                <c:pt idx="10">
                  <c:v>義仁里</c:v>
                </c:pt>
                <c:pt idx="11">
                  <c:v>新厝里</c:v>
                </c:pt>
                <c:pt idx="12">
                  <c:v>過溪里</c:v>
                </c:pt>
                <c:pt idx="13">
                  <c:v>潮寮里</c:v>
                </c:pt>
                <c:pt idx="14">
                  <c:v>會結里</c:v>
                </c:pt>
                <c:pt idx="15">
                  <c:v>會社里</c:v>
                </c:pt>
                <c:pt idx="16">
                  <c:v>山頂里</c:v>
                </c:pt>
                <c:pt idx="17">
                  <c:v>忠義里</c:v>
                </c:pt>
                <c:pt idx="18">
                  <c:v>永芳里</c:v>
                </c:pt>
                <c:pt idx="19">
                  <c:v>義和里</c:v>
                </c:pt>
                <c:pt idx="20">
                  <c:v>溪寮里</c:v>
                </c:pt>
                <c:pt idx="21">
                  <c:v>江山里</c:v>
                </c:pt>
                <c:pt idx="22">
                  <c:v>昭明里</c:v>
                </c:pt>
                <c:pt idx="23">
                  <c:v>光武里</c:v>
                </c:pt>
                <c:pt idx="24">
                  <c:v>中興里</c:v>
                </c:pt>
              </c:strCache>
            </c:strRef>
          </c:cat>
          <c:val>
            <c:numRef>
              <c:f>'102年9月份人口統計'!$F$3:$F$27</c:f>
              <c:numCache>
                <c:formatCode>General</c:formatCode>
                <c:ptCount val="25"/>
                <c:pt idx="0">
                  <c:v>764</c:v>
                </c:pt>
                <c:pt idx="1">
                  <c:v>3054</c:v>
                </c:pt>
                <c:pt idx="2">
                  <c:v>3758</c:v>
                </c:pt>
                <c:pt idx="3">
                  <c:v>1268</c:v>
                </c:pt>
                <c:pt idx="4">
                  <c:v>2527</c:v>
                </c:pt>
                <c:pt idx="5">
                  <c:v>2417</c:v>
                </c:pt>
                <c:pt idx="6">
                  <c:v>2091</c:v>
                </c:pt>
                <c:pt idx="7">
                  <c:v>1237</c:v>
                </c:pt>
                <c:pt idx="8">
                  <c:v>5898</c:v>
                </c:pt>
                <c:pt idx="9">
                  <c:v>4273</c:v>
                </c:pt>
                <c:pt idx="10">
                  <c:v>949</c:v>
                </c:pt>
                <c:pt idx="11">
                  <c:v>855</c:v>
                </c:pt>
                <c:pt idx="12">
                  <c:v>1350</c:v>
                </c:pt>
                <c:pt idx="13">
                  <c:v>1675</c:v>
                </c:pt>
                <c:pt idx="14">
                  <c:v>801</c:v>
                </c:pt>
                <c:pt idx="15">
                  <c:v>3323</c:v>
                </c:pt>
                <c:pt idx="16">
                  <c:v>4196</c:v>
                </c:pt>
                <c:pt idx="17">
                  <c:v>330</c:v>
                </c:pt>
                <c:pt idx="18">
                  <c:v>3904</c:v>
                </c:pt>
                <c:pt idx="19">
                  <c:v>1057</c:v>
                </c:pt>
                <c:pt idx="20">
                  <c:v>832</c:v>
                </c:pt>
                <c:pt idx="21">
                  <c:v>1037</c:v>
                </c:pt>
                <c:pt idx="22">
                  <c:v>1870</c:v>
                </c:pt>
                <c:pt idx="23">
                  <c:v>129</c:v>
                </c:pt>
                <c:pt idx="24">
                  <c:v>3708</c:v>
                </c:pt>
              </c:numCache>
            </c:numRef>
          </c:val>
        </c:ser>
        <c:axId val="37848576"/>
        <c:axId val="37850112"/>
      </c:barChart>
      <c:catAx>
        <c:axId val="3784857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 rtl="0">
              <a:defRPr sz="600" b="1" i="1" u="none" strike="noStrike" baseline="0">
                <a:solidFill>
                  <a:srgbClr val="8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50112"/>
        <c:crosses val="autoZero"/>
        <c:auto val="1"/>
        <c:lblAlgn val="ctr"/>
        <c:lblOffset val="100"/>
        <c:tickLblSkip val="1"/>
        <c:tickMarkSkip val="1"/>
      </c:catAx>
      <c:valAx>
        <c:axId val="378501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1" u="none" strike="noStrike" baseline="0">
                <a:solidFill>
                  <a:srgbClr val="000000"/>
                </a:solidFill>
                <a:latin typeface="標楷體"/>
                <a:ea typeface="標楷體"/>
                <a:cs typeface="標楷體"/>
              </a:defRPr>
            </a:pPr>
            <a:endParaRPr lang="zh-TW"/>
          </a:p>
        </c:txPr>
        <c:crossAx val="37848576"/>
        <c:crosses val="autoZero"/>
        <c:crossBetween val="between"/>
      </c:valAx>
      <c:spPr>
        <a:solidFill>
          <a:srgbClr val="FFFF0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481826192030355"/>
          <c:y val="0.38968535895717532"/>
          <c:w val="9.9476609328318144E-2"/>
          <c:h val="0.14899734313068466"/>
        </c:manualLayout>
      </c:layout>
      <c:spPr>
        <a:solidFill>
          <a:srgbClr val="CC99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標楷體"/>
              <a:ea typeface="標楷體"/>
              <a:cs typeface="標楷體"/>
            </a:defRPr>
          </a:pPr>
          <a:endParaRPr lang="zh-TW"/>
        </a:p>
      </c:txPr>
    </c:legend>
    <c:plotVisOnly val="1"/>
    <c:dispBlanksAs val="gap"/>
  </c:chart>
  <c:spPr>
    <a:solidFill>
      <a:srgbClr val="FF8080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新細明體"/>
          <a:ea typeface="新細明體"/>
          <a:cs typeface="新細明體"/>
        </a:defRPr>
      </a:pPr>
      <a:endParaRPr lang="zh-TW"/>
    </a:p>
  </c:txPr>
  <c:printSettings>
    <c:headerFooter alignWithMargins="0"/>
    <c:pageMargins b="1" l="0.75000000000000344" r="0.75000000000000344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171450</xdr:rowOff>
    </xdr:from>
    <xdr:to>
      <xdr:col>7</xdr:col>
      <xdr:colOff>590550</xdr:colOff>
      <xdr:row>44</xdr:row>
      <xdr:rowOff>142875</xdr:rowOff>
    </xdr:to>
    <xdr:graphicFrame macro="">
      <xdr:nvGraphicFramePr>
        <xdr:cNvPr id="1025" name="圖表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8"/>
  <sheetViews>
    <sheetView tabSelected="1" topLeftCell="A25" zoomScale="85" workbookViewId="0">
      <selection activeCell="I9" sqref="I9"/>
    </sheetView>
  </sheetViews>
  <sheetFormatPr defaultRowHeight="16.5"/>
  <cols>
    <col min="7" max="7" width="9.875" customWidth="1"/>
  </cols>
  <sheetData>
    <row r="1" spans="2:7" ht="21">
      <c r="B1" s="11"/>
      <c r="C1" s="12" t="s">
        <v>32</v>
      </c>
      <c r="D1" s="12"/>
      <c r="E1" s="13"/>
      <c r="F1" s="11"/>
      <c r="G1" s="11"/>
    </row>
    <row r="2" spans="2:7">
      <c r="B2" s="7" t="s">
        <v>6</v>
      </c>
      <c r="C2" s="8" t="s">
        <v>0</v>
      </c>
      <c r="D2" s="8" t="s">
        <v>1</v>
      </c>
      <c r="E2" s="8" t="s">
        <v>2</v>
      </c>
      <c r="F2" s="8" t="s">
        <v>3</v>
      </c>
      <c r="G2" s="9" t="s">
        <v>5</v>
      </c>
    </row>
    <row r="3" spans="2:7">
      <c r="B3" s="2" t="s">
        <v>7</v>
      </c>
      <c r="C3" s="6">
        <v>17</v>
      </c>
      <c r="D3" s="6">
        <v>604</v>
      </c>
      <c r="E3" s="5">
        <v>850</v>
      </c>
      <c r="F3" s="10">
        <v>764</v>
      </c>
      <c r="G3" s="4">
        <f>SUM(E3:F3)</f>
        <v>1614</v>
      </c>
    </row>
    <row r="4" spans="2:7">
      <c r="B4" s="2" t="s">
        <v>8</v>
      </c>
      <c r="C4" s="6">
        <v>28</v>
      </c>
      <c r="D4" s="6">
        <v>2560</v>
      </c>
      <c r="E4" s="5">
        <v>3385</v>
      </c>
      <c r="F4" s="10">
        <v>3054</v>
      </c>
      <c r="G4" s="4">
        <f t="shared" ref="G4:G27" si="0">SUM(E4:F4)</f>
        <v>6439</v>
      </c>
    </row>
    <row r="5" spans="2:7">
      <c r="B5" s="2" t="s">
        <v>9</v>
      </c>
      <c r="C5" s="6">
        <v>43</v>
      </c>
      <c r="D5" s="6">
        <v>2750</v>
      </c>
      <c r="E5" s="5">
        <v>4023</v>
      </c>
      <c r="F5" s="10">
        <v>3758</v>
      </c>
      <c r="G5" s="4">
        <f t="shared" si="0"/>
        <v>7781</v>
      </c>
    </row>
    <row r="6" spans="2:7">
      <c r="B6" s="2" t="s">
        <v>10</v>
      </c>
      <c r="C6" s="6">
        <v>21</v>
      </c>
      <c r="D6" s="6">
        <v>931</v>
      </c>
      <c r="E6" s="5">
        <v>1431</v>
      </c>
      <c r="F6" s="10">
        <v>1268</v>
      </c>
      <c r="G6" s="4">
        <f t="shared" si="0"/>
        <v>2699</v>
      </c>
    </row>
    <row r="7" spans="2:7">
      <c r="B7" s="2" t="s">
        <v>11</v>
      </c>
      <c r="C7" s="6">
        <v>48</v>
      </c>
      <c r="D7" s="6">
        <v>1876</v>
      </c>
      <c r="E7" s="5">
        <v>2743</v>
      </c>
      <c r="F7" s="10">
        <v>2527</v>
      </c>
      <c r="G7" s="4">
        <f t="shared" si="0"/>
        <v>5270</v>
      </c>
    </row>
    <row r="8" spans="2:7">
      <c r="B8" s="2" t="s">
        <v>12</v>
      </c>
      <c r="C8" s="6">
        <v>36</v>
      </c>
      <c r="D8" s="6">
        <v>1630</v>
      </c>
      <c r="E8" s="5">
        <v>2567</v>
      </c>
      <c r="F8" s="10">
        <v>2417</v>
      </c>
      <c r="G8" s="4">
        <f t="shared" si="0"/>
        <v>4984</v>
      </c>
    </row>
    <row r="9" spans="2:7">
      <c r="B9" s="2" t="s">
        <v>13</v>
      </c>
      <c r="C9" s="6">
        <v>23</v>
      </c>
      <c r="D9" s="6">
        <v>1445</v>
      </c>
      <c r="E9" s="5">
        <v>2260</v>
      </c>
      <c r="F9" s="10">
        <v>2091</v>
      </c>
      <c r="G9" s="4">
        <f t="shared" si="0"/>
        <v>4351</v>
      </c>
    </row>
    <row r="10" spans="2:7">
      <c r="B10" s="2" t="s">
        <v>14</v>
      </c>
      <c r="C10" s="6">
        <v>16</v>
      </c>
      <c r="D10" s="6">
        <v>875</v>
      </c>
      <c r="E10" s="5">
        <v>1337</v>
      </c>
      <c r="F10" s="10">
        <v>1237</v>
      </c>
      <c r="G10" s="4">
        <f t="shared" si="0"/>
        <v>2574</v>
      </c>
    </row>
    <row r="11" spans="2:7">
      <c r="B11" s="2" t="s">
        <v>15</v>
      </c>
      <c r="C11" s="6">
        <v>50</v>
      </c>
      <c r="D11" s="6">
        <v>4203</v>
      </c>
      <c r="E11" s="5">
        <v>6116</v>
      </c>
      <c r="F11" s="10">
        <v>5898</v>
      </c>
      <c r="G11" s="4">
        <f t="shared" si="0"/>
        <v>12014</v>
      </c>
    </row>
    <row r="12" spans="2:7">
      <c r="B12" s="2" t="s">
        <v>16</v>
      </c>
      <c r="C12" s="6">
        <v>44</v>
      </c>
      <c r="D12" s="6">
        <v>3086</v>
      </c>
      <c r="E12" s="5">
        <v>4269</v>
      </c>
      <c r="F12" s="10">
        <v>4273</v>
      </c>
      <c r="G12" s="4">
        <f t="shared" si="0"/>
        <v>8542</v>
      </c>
    </row>
    <row r="13" spans="2:7">
      <c r="B13" s="2" t="s">
        <v>17</v>
      </c>
      <c r="C13" s="6">
        <v>19</v>
      </c>
      <c r="D13" s="6">
        <v>859</v>
      </c>
      <c r="E13" s="5">
        <v>1140</v>
      </c>
      <c r="F13" s="10">
        <v>949</v>
      </c>
      <c r="G13" s="4">
        <f t="shared" si="0"/>
        <v>2089</v>
      </c>
    </row>
    <row r="14" spans="2:7">
      <c r="B14" s="2" t="s">
        <v>18</v>
      </c>
      <c r="C14" s="6">
        <v>15</v>
      </c>
      <c r="D14" s="6">
        <v>681</v>
      </c>
      <c r="E14" s="5">
        <v>983</v>
      </c>
      <c r="F14" s="10">
        <v>855</v>
      </c>
      <c r="G14" s="4">
        <f t="shared" si="0"/>
        <v>1838</v>
      </c>
    </row>
    <row r="15" spans="2:7">
      <c r="B15" s="2" t="s">
        <v>19</v>
      </c>
      <c r="C15" s="6">
        <v>12</v>
      </c>
      <c r="D15" s="6">
        <v>1065</v>
      </c>
      <c r="E15" s="5">
        <v>1489</v>
      </c>
      <c r="F15" s="10">
        <v>1350</v>
      </c>
      <c r="G15" s="4">
        <f t="shared" si="0"/>
        <v>2839</v>
      </c>
    </row>
    <row r="16" spans="2:7">
      <c r="B16" s="2" t="s">
        <v>20</v>
      </c>
      <c r="C16" s="6">
        <v>24</v>
      </c>
      <c r="D16" s="6">
        <v>1155</v>
      </c>
      <c r="E16" s="5">
        <v>1869</v>
      </c>
      <c r="F16" s="10">
        <v>1675</v>
      </c>
      <c r="G16" s="4">
        <f t="shared" si="0"/>
        <v>3544</v>
      </c>
    </row>
    <row r="17" spans="2:7">
      <c r="B17" s="2" t="s">
        <v>21</v>
      </c>
      <c r="C17" s="6">
        <v>15</v>
      </c>
      <c r="D17" s="6">
        <v>668</v>
      </c>
      <c r="E17" s="5">
        <v>935</v>
      </c>
      <c r="F17" s="10">
        <v>801</v>
      </c>
      <c r="G17" s="4">
        <f t="shared" si="0"/>
        <v>1736</v>
      </c>
    </row>
    <row r="18" spans="2:7">
      <c r="B18" s="2" t="s">
        <v>22</v>
      </c>
      <c r="C18" s="6">
        <v>43</v>
      </c>
      <c r="D18" s="6">
        <v>2772</v>
      </c>
      <c r="E18" s="5">
        <v>3629</v>
      </c>
      <c r="F18" s="10">
        <v>3323</v>
      </c>
      <c r="G18" s="4">
        <f t="shared" si="0"/>
        <v>6952</v>
      </c>
    </row>
    <row r="19" spans="2:7">
      <c r="B19" s="2" t="s">
        <v>23</v>
      </c>
      <c r="C19" s="6">
        <v>53</v>
      </c>
      <c r="D19" s="6">
        <v>3099</v>
      </c>
      <c r="E19" s="5">
        <v>4319</v>
      </c>
      <c r="F19" s="10">
        <v>4196</v>
      </c>
      <c r="G19" s="4">
        <f t="shared" si="0"/>
        <v>8515</v>
      </c>
    </row>
    <row r="20" spans="2:7">
      <c r="B20" s="2" t="s">
        <v>24</v>
      </c>
      <c r="C20" s="6">
        <v>16</v>
      </c>
      <c r="D20" s="6">
        <v>322</v>
      </c>
      <c r="E20" s="5">
        <v>364</v>
      </c>
      <c r="F20" s="10">
        <v>330</v>
      </c>
      <c r="G20" s="4">
        <f t="shared" si="0"/>
        <v>694</v>
      </c>
    </row>
    <row r="21" spans="2:7">
      <c r="B21" s="2" t="s">
        <v>25</v>
      </c>
      <c r="C21" s="6">
        <v>57</v>
      </c>
      <c r="D21" s="6">
        <v>2785</v>
      </c>
      <c r="E21" s="5">
        <v>3971</v>
      </c>
      <c r="F21" s="10">
        <v>3904</v>
      </c>
      <c r="G21" s="4">
        <f t="shared" si="0"/>
        <v>7875</v>
      </c>
    </row>
    <row r="22" spans="2:7">
      <c r="B22" s="2" t="s">
        <v>26</v>
      </c>
      <c r="C22" s="6">
        <v>24</v>
      </c>
      <c r="D22" s="6">
        <v>853</v>
      </c>
      <c r="E22" s="5">
        <v>1226</v>
      </c>
      <c r="F22" s="10">
        <v>1057</v>
      </c>
      <c r="G22" s="4">
        <f t="shared" si="0"/>
        <v>2283</v>
      </c>
    </row>
    <row r="23" spans="2:7">
      <c r="B23" s="2" t="s">
        <v>27</v>
      </c>
      <c r="C23" s="6">
        <v>16</v>
      </c>
      <c r="D23" s="6">
        <v>568</v>
      </c>
      <c r="E23" s="5">
        <v>932</v>
      </c>
      <c r="F23" s="10">
        <v>832</v>
      </c>
      <c r="G23" s="4">
        <f t="shared" si="0"/>
        <v>1764</v>
      </c>
    </row>
    <row r="24" spans="2:7">
      <c r="B24" s="2" t="s">
        <v>28</v>
      </c>
      <c r="C24" s="6">
        <v>15</v>
      </c>
      <c r="D24" s="6">
        <v>726</v>
      </c>
      <c r="E24" s="5">
        <v>1082</v>
      </c>
      <c r="F24" s="10">
        <v>1037</v>
      </c>
      <c r="G24" s="4">
        <f t="shared" si="0"/>
        <v>2119</v>
      </c>
    </row>
    <row r="25" spans="2:7">
      <c r="B25" s="2" t="s">
        <v>29</v>
      </c>
      <c r="C25" s="6">
        <v>29</v>
      </c>
      <c r="D25" s="6">
        <v>1575</v>
      </c>
      <c r="E25" s="5">
        <v>2138</v>
      </c>
      <c r="F25" s="10">
        <v>1870</v>
      </c>
      <c r="G25" s="4">
        <f t="shared" si="0"/>
        <v>4008</v>
      </c>
    </row>
    <row r="26" spans="2:7">
      <c r="B26" s="2" t="s">
        <v>30</v>
      </c>
      <c r="C26" s="6">
        <v>9</v>
      </c>
      <c r="D26" s="6">
        <v>160</v>
      </c>
      <c r="E26" s="5">
        <v>164</v>
      </c>
      <c r="F26" s="10">
        <v>129</v>
      </c>
      <c r="G26" s="4">
        <f t="shared" si="0"/>
        <v>293</v>
      </c>
    </row>
    <row r="27" spans="2:7">
      <c r="B27" s="2" t="s">
        <v>31</v>
      </c>
      <c r="C27" s="6">
        <v>74</v>
      </c>
      <c r="D27" s="6">
        <v>2939</v>
      </c>
      <c r="E27" s="5">
        <v>3763</v>
      </c>
      <c r="F27" s="10">
        <v>3708</v>
      </c>
      <c r="G27" s="4">
        <f t="shared" si="0"/>
        <v>7471</v>
      </c>
    </row>
    <row r="28" spans="2:7">
      <c r="B28" s="3" t="s">
        <v>4</v>
      </c>
      <c r="C28" s="1">
        <f>SUM(C3:C27)</f>
        <v>747</v>
      </c>
      <c r="D28" s="1">
        <f>SUM(D3:D27)</f>
        <v>40187</v>
      </c>
      <c r="E28" s="1">
        <f>SUM(E3:E27)</f>
        <v>56985</v>
      </c>
      <c r="F28" s="1">
        <f>SUM(F3:F27)</f>
        <v>53303</v>
      </c>
      <c r="G28" s="1">
        <f>SUM(G3:G27)</f>
        <v>110288</v>
      </c>
    </row>
  </sheetData>
  <phoneticPr fontId="1" type="noConversion"/>
  <printOptions horizontalCentered="1"/>
  <pageMargins left="1.03" right="0.74803149606299213" top="0.31496062992125984" bottom="0.98425196850393704" header="0.31496062992125984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102年9月份人口統計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cp:lastPrinted>2015-11-03T09:19:40Z</cp:lastPrinted>
  <dcterms:created xsi:type="dcterms:W3CDTF">2015-01-07T07:44:40Z</dcterms:created>
  <dcterms:modified xsi:type="dcterms:W3CDTF">2017-06-30T07:55:17Z</dcterms:modified>
</cp:coreProperties>
</file>