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097年2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<sst xmlns="http://schemas.openxmlformats.org/spreadsheetml/2006/main" count="33" uniqueCount="33">
  <si>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</si>
  <si>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</si>
  <si>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</si>
  <si>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</si>
  <si>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</si>
  <si>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</si>
  <si>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村/名稱</t>
  </si>
  <si>
    <t>拷潭村</t>
  </si>
  <si>
    <t>內坑村</t>
  </si>
  <si>
    <t>大寮村</t>
  </si>
  <si>
    <t>上寮村</t>
  </si>
  <si>
    <t>三隆村</t>
  </si>
  <si>
    <t>琉球村</t>
  </si>
  <si>
    <t>翁園村</t>
  </si>
  <si>
    <t>前庄村</t>
  </si>
  <si>
    <t>中庄村</t>
  </si>
  <si>
    <t>後庄村</t>
  </si>
  <si>
    <t>義仁村</t>
  </si>
  <si>
    <t>新厝村</t>
  </si>
  <si>
    <t>過溪村</t>
  </si>
  <si>
    <t>潮寮村</t>
  </si>
  <si>
    <t>會結村</t>
  </si>
  <si>
    <t>會社村</t>
  </si>
  <si>
    <t>山頂村</t>
  </si>
  <si>
    <t>忠義村</t>
  </si>
  <si>
    <t>永芳村</t>
  </si>
  <si>
    <t>義和村</t>
  </si>
  <si>
    <t>溪寮村</t>
  </si>
  <si>
    <t>江山村</t>
  </si>
  <si>
    <t>昭明村</t>
  </si>
  <si>
    <t>光武村</t>
  </si>
  <si>
    <t>中興村</t>
  </si>
  <si>
    <t xml:space="preserve">   097年2月人口統計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</si>
</sst>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05036409564228"/>
          <c:y val="9.8837209302325577E-2"/>
          <c:w val="0.76256563664905075"/>
          <c:h val="0.77325581395348841"/>
        </c:manualLayout>
      </c:layout>
      <c:barChart>
        <c:barDir val="col"/>
        <c:grouping val="clustered"/>
        <c:ser>
          <c:idx val="0"/>
          <c:order val="0"/>
          <c:tx>
            <c:strRef>
              <c:f>'097年2月份人口統計'!$E$2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'097年2月份人口統計'!$E$3:$E$27</c:f>
              <c:numCache>
                <c:formatCode>General</c:formatCode>
                <c:ptCount val="25"/>
                <c:pt idx="0">
                  <c:v>917</c:v>
                </c:pt>
                <c:pt idx="1">
                  <c:v>3095</c:v>
                </c:pt>
                <c:pt idx="2">
                  <c:v>4106</c:v>
                </c:pt>
                <c:pt idx="3">
                  <c:v>1447</c:v>
                </c:pt>
                <c:pt idx="4">
                  <c:v>2836</c:v>
                </c:pt>
                <c:pt idx="5">
                  <c:v>2484</c:v>
                </c:pt>
                <c:pt idx="6">
                  <c:v>2243</c:v>
                </c:pt>
                <c:pt idx="7">
                  <c:v>1437</c:v>
                </c:pt>
                <c:pt idx="8">
                  <c:v>5940</c:v>
                </c:pt>
                <c:pt idx="9">
                  <c:v>4163</c:v>
                </c:pt>
                <c:pt idx="10">
                  <c:v>1223</c:v>
                </c:pt>
                <c:pt idx="11">
                  <c:v>986</c:v>
                </c:pt>
                <c:pt idx="12">
                  <c:v>1328</c:v>
                </c:pt>
                <c:pt idx="13">
                  <c:v>1803</c:v>
                </c:pt>
                <c:pt idx="14">
                  <c:v>895</c:v>
                </c:pt>
                <c:pt idx="15">
                  <c:v>3395</c:v>
                </c:pt>
                <c:pt idx="16">
                  <c:v>4398</c:v>
                </c:pt>
                <c:pt idx="17">
                  <c:v>529</c:v>
                </c:pt>
                <c:pt idx="18">
                  <c:v>4101</c:v>
                </c:pt>
                <c:pt idx="19">
                  <c:v>1320</c:v>
                </c:pt>
                <c:pt idx="20">
                  <c:v>952</c:v>
                </c:pt>
                <c:pt idx="21">
                  <c:v>1089</c:v>
                </c:pt>
                <c:pt idx="22">
                  <c:v>2258</c:v>
                </c:pt>
                <c:pt idx="23">
                  <c:v>279</c:v>
                </c:pt>
                <c:pt idx="24">
                  <c:v>3898</c:v>
                </c:pt>
              </c:numCache>
            </c:numRef>
          </c:val>
        </c:ser>
        <c:ser>
          <c:idx val="1"/>
          <c:order val="1"/>
          <c:tx>
            <c:strRef>
              <c:f>'097年2月份人口統計'!$F$2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'097年2月份人口統計'!$B$3:$B$27</c:f>
              <c:strCache>
                <c:ptCount val="25"/>
                <c:pt idx="0">
                  <c:v>拷潭村</c:v>
                </c:pt>
                <c:pt idx="1">
                  <c:v>內坑村</c:v>
                </c:pt>
                <c:pt idx="2">
                  <c:v>大寮村</c:v>
                </c:pt>
                <c:pt idx="3">
                  <c:v>上寮村</c:v>
                </c:pt>
                <c:pt idx="4">
                  <c:v>三隆村</c:v>
                </c:pt>
                <c:pt idx="5">
                  <c:v>琉球村</c:v>
                </c:pt>
                <c:pt idx="6">
                  <c:v>翁園村</c:v>
                </c:pt>
                <c:pt idx="7">
                  <c:v>前庄村</c:v>
                </c:pt>
                <c:pt idx="8">
                  <c:v>中庄村</c:v>
                </c:pt>
                <c:pt idx="9">
                  <c:v>後庄村</c:v>
                </c:pt>
                <c:pt idx="10">
                  <c:v>義仁村</c:v>
                </c:pt>
                <c:pt idx="11">
                  <c:v>新厝村</c:v>
                </c:pt>
                <c:pt idx="12">
                  <c:v>過溪村</c:v>
                </c:pt>
                <c:pt idx="13">
                  <c:v>潮寮村</c:v>
                </c:pt>
                <c:pt idx="14">
                  <c:v>會結村</c:v>
                </c:pt>
                <c:pt idx="15">
                  <c:v>會社村</c:v>
                </c:pt>
                <c:pt idx="16">
                  <c:v>山頂村</c:v>
                </c:pt>
                <c:pt idx="17">
                  <c:v>忠義村</c:v>
                </c:pt>
                <c:pt idx="18">
                  <c:v>永芳村</c:v>
                </c:pt>
                <c:pt idx="19">
                  <c:v>義和村</c:v>
                </c:pt>
                <c:pt idx="20">
                  <c:v>溪寮村</c:v>
                </c:pt>
                <c:pt idx="21">
                  <c:v>江山村</c:v>
                </c:pt>
                <c:pt idx="22">
                  <c:v>昭明村</c:v>
                </c:pt>
                <c:pt idx="23">
                  <c:v>光武村</c:v>
                </c:pt>
                <c:pt idx="24">
                  <c:v>中興村</c:v>
                </c:pt>
              </c:strCache>
            </c:strRef>
          </c:cat>
          <c:val>
            <c:numRef>
              <c:f>'097年2月份人口統計'!$F$3:$F$27</c:f>
              <c:numCache>
                <c:formatCode>General</c:formatCode>
                <c:ptCount val="25"/>
                <c:pt idx="0">
                  <c:v>809</c:v>
                </c:pt>
                <c:pt idx="1">
                  <c:v>2780</c:v>
                </c:pt>
                <c:pt idx="2">
                  <c:v>3735</c:v>
                </c:pt>
                <c:pt idx="3">
                  <c:v>1260</c:v>
                </c:pt>
                <c:pt idx="4">
                  <c:v>2613</c:v>
                </c:pt>
                <c:pt idx="5">
                  <c:v>2156</c:v>
                </c:pt>
                <c:pt idx="6">
                  <c:v>2024</c:v>
                </c:pt>
                <c:pt idx="7">
                  <c:v>1238</c:v>
                </c:pt>
                <c:pt idx="8">
                  <c:v>5669</c:v>
                </c:pt>
                <c:pt idx="9">
                  <c:v>3959</c:v>
                </c:pt>
                <c:pt idx="10">
                  <c:v>975</c:v>
                </c:pt>
                <c:pt idx="11">
                  <c:v>831</c:v>
                </c:pt>
                <c:pt idx="12">
                  <c:v>1155</c:v>
                </c:pt>
                <c:pt idx="13">
                  <c:v>1573</c:v>
                </c:pt>
                <c:pt idx="14">
                  <c:v>747</c:v>
                </c:pt>
                <c:pt idx="15">
                  <c:v>3176</c:v>
                </c:pt>
                <c:pt idx="16">
                  <c:v>4166</c:v>
                </c:pt>
                <c:pt idx="17">
                  <c:v>445</c:v>
                </c:pt>
                <c:pt idx="18">
                  <c:v>3937</c:v>
                </c:pt>
                <c:pt idx="19">
                  <c:v>1169</c:v>
                </c:pt>
                <c:pt idx="20">
                  <c:v>871</c:v>
                </c:pt>
                <c:pt idx="21">
                  <c:v>987</c:v>
                </c:pt>
                <c:pt idx="22">
                  <c:v>1921</c:v>
                </c:pt>
                <c:pt idx="23">
                  <c:v>192</c:v>
                </c:pt>
                <c:pt idx="24">
                  <c:v>3667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14979330537913"/>
          <c:y val="0.38953488372093026"/>
          <c:w val="9.8786912020445206E-2"/>
          <c:h val="0.15116279069767441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66" r="0.75000000000000366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628650</xdr:colOff>
      <xdr:row>44</xdr:row>
      <xdr:rowOff>95250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1" zoomScale="115" workbookViewId="0">
      <selection activeCell="H1" sqref="H1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613</v>
      </c>
      <c r="E3" s="5">
        <v>917</v>
      </c>
      <c r="F3" s="10">
        <v>809</v>
      </c>
      <c r="G3" s="4">
        <f>SUM(E3:F3)</f>
        <v>1726</v>
      </c>
    </row>
    <row r="4" spans="2:7">
      <c r="B4" s="2" t="s">
        <v>8</v>
      </c>
      <c r="C4" s="6">
        <v>28</v>
      </c>
      <c r="D4" s="6">
        <v>2166</v>
      </c>
      <c r="E4" s="5">
        <v>3095</v>
      </c>
      <c r="F4" s="10">
        <v>2780</v>
      </c>
      <c r="G4" s="4">
        <f t="shared" ref="G4:G27" si="0">SUM(E4:F4)</f>
        <v>5875</v>
      </c>
    </row>
    <row r="5" spans="2:7">
      <c r="B5" s="2" t="s">
        <v>9</v>
      </c>
      <c r="C5" s="6">
        <v>43</v>
      </c>
      <c r="D5" s="6">
        <v>2476</v>
      </c>
      <c r="E5" s="5">
        <v>4106</v>
      </c>
      <c r="F5" s="10">
        <v>3735</v>
      </c>
      <c r="G5" s="4">
        <f t="shared" si="0"/>
        <v>7841</v>
      </c>
    </row>
    <row r="6" spans="2:7">
      <c r="B6" s="2" t="s">
        <v>10</v>
      </c>
      <c r="C6" s="6">
        <v>21</v>
      </c>
      <c r="D6" s="6">
        <v>830</v>
      </c>
      <c r="E6" s="5">
        <v>1447</v>
      </c>
      <c r="F6" s="10">
        <v>1260</v>
      </c>
      <c r="G6" s="4">
        <f t="shared" si="0"/>
        <v>2707</v>
      </c>
    </row>
    <row r="7" spans="2:7">
      <c r="B7" s="2" t="s">
        <v>11</v>
      </c>
      <c r="C7" s="6">
        <v>48</v>
      </c>
      <c r="D7" s="6">
        <v>1746</v>
      </c>
      <c r="E7" s="5">
        <v>2836</v>
      </c>
      <c r="F7" s="10">
        <v>2613</v>
      </c>
      <c r="G7" s="4">
        <f t="shared" si="0"/>
        <v>5449</v>
      </c>
    </row>
    <row r="8" spans="2:7">
      <c r="B8" s="2" t="s">
        <v>12</v>
      </c>
      <c r="C8" s="6">
        <v>36</v>
      </c>
      <c r="D8" s="6">
        <v>1390</v>
      </c>
      <c r="E8" s="5">
        <v>2484</v>
      </c>
      <c r="F8" s="10">
        <v>2156</v>
      </c>
      <c r="G8" s="4">
        <f t="shared" si="0"/>
        <v>4640</v>
      </c>
    </row>
    <row r="9" spans="2:7">
      <c r="B9" s="2" t="s">
        <v>13</v>
      </c>
      <c r="C9" s="6">
        <v>23</v>
      </c>
      <c r="D9" s="6">
        <v>1303</v>
      </c>
      <c r="E9" s="5">
        <v>2243</v>
      </c>
      <c r="F9" s="10">
        <v>2024</v>
      </c>
      <c r="G9" s="4">
        <f t="shared" si="0"/>
        <v>4267</v>
      </c>
    </row>
    <row r="10" spans="2:7">
      <c r="B10" s="2" t="s">
        <v>14</v>
      </c>
      <c r="C10" s="6">
        <v>16</v>
      </c>
      <c r="D10" s="6">
        <v>852</v>
      </c>
      <c r="E10" s="5">
        <v>1437</v>
      </c>
      <c r="F10" s="10">
        <v>1238</v>
      </c>
      <c r="G10" s="4">
        <f t="shared" si="0"/>
        <v>2675</v>
      </c>
    </row>
    <row r="11" spans="2:7">
      <c r="B11" s="2" t="s">
        <v>15</v>
      </c>
      <c r="C11" s="6">
        <v>50</v>
      </c>
      <c r="D11" s="6">
        <v>3810</v>
      </c>
      <c r="E11" s="5">
        <v>5940</v>
      </c>
      <c r="F11" s="10">
        <v>5669</v>
      </c>
      <c r="G11" s="4">
        <f t="shared" si="0"/>
        <v>11609</v>
      </c>
    </row>
    <row r="12" spans="2:7">
      <c r="B12" s="2" t="s">
        <v>16</v>
      </c>
      <c r="C12" s="6">
        <v>44</v>
      </c>
      <c r="D12" s="6">
        <v>2789</v>
      </c>
      <c r="E12" s="5">
        <v>4163</v>
      </c>
      <c r="F12" s="10">
        <v>3959</v>
      </c>
      <c r="G12" s="4">
        <f t="shared" si="0"/>
        <v>8122</v>
      </c>
    </row>
    <row r="13" spans="2:7">
      <c r="B13" s="2" t="s">
        <v>17</v>
      </c>
      <c r="C13" s="6">
        <v>19</v>
      </c>
      <c r="D13" s="6">
        <v>770</v>
      </c>
      <c r="E13" s="5">
        <v>1223</v>
      </c>
      <c r="F13" s="10">
        <v>975</v>
      </c>
      <c r="G13" s="4">
        <f t="shared" si="0"/>
        <v>2198</v>
      </c>
    </row>
    <row r="14" spans="2:7">
      <c r="B14" s="2" t="s">
        <v>18</v>
      </c>
      <c r="C14" s="6">
        <v>15</v>
      </c>
      <c r="D14" s="6">
        <v>631</v>
      </c>
      <c r="E14" s="5">
        <v>986</v>
      </c>
      <c r="F14" s="10">
        <v>831</v>
      </c>
      <c r="G14" s="4">
        <f t="shared" si="0"/>
        <v>1817</v>
      </c>
    </row>
    <row r="15" spans="2:7">
      <c r="B15" s="2" t="s">
        <v>19</v>
      </c>
      <c r="C15" s="6">
        <v>12</v>
      </c>
      <c r="D15" s="6">
        <v>849</v>
      </c>
      <c r="E15" s="5">
        <v>1328</v>
      </c>
      <c r="F15" s="10">
        <v>1155</v>
      </c>
      <c r="G15" s="4">
        <f t="shared" si="0"/>
        <v>2483</v>
      </c>
    </row>
    <row r="16" spans="2:7">
      <c r="B16" s="2" t="s">
        <v>20</v>
      </c>
      <c r="C16" s="6">
        <v>24</v>
      </c>
      <c r="D16" s="6">
        <v>1016</v>
      </c>
      <c r="E16" s="5">
        <v>1803</v>
      </c>
      <c r="F16" s="10">
        <v>1573</v>
      </c>
      <c r="G16" s="4">
        <f t="shared" si="0"/>
        <v>3376</v>
      </c>
    </row>
    <row r="17" spans="2:7">
      <c r="B17" s="2" t="s">
        <v>21</v>
      </c>
      <c r="C17" s="6">
        <v>15</v>
      </c>
      <c r="D17" s="6">
        <v>588</v>
      </c>
      <c r="E17" s="5">
        <v>895</v>
      </c>
      <c r="F17" s="10">
        <v>747</v>
      </c>
      <c r="G17" s="4">
        <f t="shared" si="0"/>
        <v>1642</v>
      </c>
    </row>
    <row r="18" spans="2:7">
      <c r="B18" s="2" t="s">
        <v>22</v>
      </c>
      <c r="C18" s="6">
        <v>43</v>
      </c>
      <c r="D18" s="6">
        <v>2319</v>
      </c>
      <c r="E18" s="5">
        <v>3395</v>
      </c>
      <c r="F18" s="10">
        <v>3176</v>
      </c>
      <c r="G18" s="4">
        <f t="shared" si="0"/>
        <v>6571</v>
      </c>
    </row>
    <row r="19" spans="2:7">
      <c r="B19" s="2" t="s">
        <v>23</v>
      </c>
      <c r="C19" s="6">
        <v>53</v>
      </c>
      <c r="D19" s="6">
        <v>2813</v>
      </c>
      <c r="E19" s="5">
        <v>4398</v>
      </c>
      <c r="F19" s="10">
        <v>4166</v>
      </c>
      <c r="G19" s="4">
        <f t="shared" si="0"/>
        <v>8564</v>
      </c>
    </row>
    <row r="20" spans="2:7">
      <c r="B20" s="2" t="s">
        <v>24</v>
      </c>
      <c r="C20" s="6">
        <v>52</v>
      </c>
      <c r="D20" s="6">
        <v>468</v>
      </c>
      <c r="E20" s="5">
        <v>529</v>
      </c>
      <c r="F20" s="10">
        <v>445</v>
      </c>
      <c r="G20" s="4">
        <f t="shared" si="0"/>
        <v>974</v>
      </c>
    </row>
    <row r="21" spans="2:7">
      <c r="B21" s="2" t="s">
        <v>25</v>
      </c>
      <c r="C21" s="6">
        <v>57</v>
      </c>
      <c r="D21" s="6">
        <v>2612</v>
      </c>
      <c r="E21" s="5">
        <v>4101</v>
      </c>
      <c r="F21" s="10">
        <v>3937</v>
      </c>
      <c r="G21" s="4">
        <f t="shared" si="0"/>
        <v>8038</v>
      </c>
    </row>
    <row r="22" spans="2:7">
      <c r="B22" s="2" t="s">
        <v>26</v>
      </c>
      <c r="C22" s="6">
        <v>24</v>
      </c>
      <c r="D22" s="6">
        <v>795</v>
      </c>
      <c r="E22" s="5">
        <v>1320</v>
      </c>
      <c r="F22" s="10">
        <v>1169</v>
      </c>
      <c r="G22" s="4">
        <f t="shared" si="0"/>
        <v>2489</v>
      </c>
    </row>
    <row r="23" spans="2:7">
      <c r="B23" s="2" t="s">
        <v>27</v>
      </c>
      <c r="C23" s="6">
        <v>16</v>
      </c>
      <c r="D23" s="6">
        <v>513</v>
      </c>
      <c r="E23" s="5">
        <v>952</v>
      </c>
      <c r="F23" s="10">
        <v>871</v>
      </c>
      <c r="G23" s="4">
        <f t="shared" si="0"/>
        <v>1823</v>
      </c>
    </row>
    <row r="24" spans="2:7">
      <c r="B24" s="2" t="s">
        <v>28</v>
      </c>
      <c r="C24" s="6">
        <v>15</v>
      </c>
      <c r="D24" s="6">
        <v>669</v>
      </c>
      <c r="E24" s="5">
        <v>1089</v>
      </c>
      <c r="F24" s="10">
        <v>987</v>
      </c>
      <c r="G24" s="4">
        <f t="shared" si="0"/>
        <v>2076</v>
      </c>
    </row>
    <row r="25" spans="2:7">
      <c r="B25" s="2" t="s">
        <v>29</v>
      </c>
      <c r="C25" s="6">
        <v>29</v>
      </c>
      <c r="D25" s="6">
        <v>1452</v>
      </c>
      <c r="E25" s="5">
        <v>2258</v>
      </c>
      <c r="F25" s="10">
        <v>1921</v>
      </c>
      <c r="G25" s="4">
        <f t="shared" si="0"/>
        <v>4179</v>
      </c>
    </row>
    <row r="26" spans="2:7">
      <c r="B26" s="2" t="s">
        <v>30</v>
      </c>
      <c r="C26" s="6">
        <v>55</v>
      </c>
      <c r="D26" s="6">
        <v>240</v>
      </c>
      <c r="E26" s="5">
        <v>279</v>
      </c>
      <c r="F26" s="10">
        <v>192</v>
      </c>
      <c r="G26" s="4">
        <f t="shared" si="0"/>
        <v>471</v>
      </c>
    </row>
    <row r="27" spans="2:7">
      <c r="B27" s="2" t="s">
        <v>31</v>
      </c>
      <c r="C27" s="6">
        <v>74</v>
      </c>
      <c r="D27" s="6">
        <v>2803</v>
      </c>
      <c r="E27" s="5">
        <v>3898</v>
      </c>
      <c r="F27" s="10">
        <v>3667</v>
      </c>
      <c r="G27" s="4">
        <f t="shared" si="0"/>
        <v>7565</v>
      </c>
    </row>
    <row r="28" spans="2:7">
      <c r="B28" s="3" t="s">
        <v>4</v>
      </c>
      <c r="C28" s="1">
        <f>SUM(C3:C27)</f>
        <v>829</v>
      </c>
      <c r="D28" s="1">
        <f>SUM(D3:D27)</f>
        <v>36513</v>
      </c>
      <c r="E28" s="1">
        <f>SUM(E3:E27)</f>
        <v>57122</v>
      </c>
      <c r="F28" s="1">
        <f>SUM(F3:F27)</f>
        <v>52055</v>
      </c>
      <c r="G28" s="1">
        <f>SUM(G3:G27)</f>
        <v>109177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097年2月份人口統計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2017-06-30T07:29:03Z</dcterms:modified>
</cp:coreProperties>
</file>