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8805" windowHeight="6330"/>
  </bookViews>
  <sheets>
    <sheet name="094年11月份人口統計" sheetId="1" r:id="rId1"/>
  </sheets>
  <calcPr calcId="114210"/>
</workbook>
</file>

<file path=xl/calcChain.xml><?xml version="1.0" encoding="utf-8"?>
<calcChain xmlns="http://schemas.openxmlformats.org/spreadsheetml/2006/main">
  <c r="G20" i="1"/>
  <c r="G27"/>
  <c r="F29"/>
  <c r="E29"/>
  <c r="D29"/>
  <c r="C29"/>
  <c r="G28"/>
  <c r="G14"/>
  <c r="G18"/>
  <c r="G17"/>
  <c r="G23"/>
  <c r="G13"/>
  <c r="G11"/>
  <c r="G4"/>
  <c r="G26"/>
  <c r="G24"/>
  <c r="G10"/>
  <c r="G22"/>
  <c r="G15"/>
  <c r="G16"/>
  <c r="G21"/>
  <c r="G7"/>
  <c r="G6"/>
  <c r="G5"/>
  <c r="G19"/>
  <c r="G12"/>
  <c r="G3"/>
  <c r="G25"/>
  <c r="G8"/>
  <c r="G9"/>
  <c r="G29"/>
</calcChain>
</file>

<file path=xl/sharedStrings.xml><?xml version="1.0" encoding="utf-8"?>
<sst xmlns="http://schemas.openxmlformats.org/spreadsheetml/2006/main" count="34" uniqueCount="34">
  <si>
    <t>鄰數</t>
  </si>
  <si>
    <t>戶數</t>
  </si>
  <si>
    <t>男數</t>
  </si>
  <si>
    <t>女數</t>
  </si>
  <si>
    <t>總  計</t>
    <phoneticPr fontId="1" type="noConversion"/>
  </si>
  <si>
    <t>男女總數</t>
    <phoneticPr fontId="1" type="noConversion"/>
  </si>
  <si>
    <t>復興村</t>
    <phoneticPr fontId="1" type="noConversion"/>
  </si>
  <si>
    <t>村/名稱</t>
  </si>
  <si>
    <t>拷潭村</t>
  </si>
  <si>
    <t>內坑村</t>
  </si>
  <si>
    <t>大寮村</t>
  </si>
  <si>
    <t>上寮村</t>
  </si>
  <si>
    <t>三隆村</t>
  </si>
  <si>
    <t>琉球村</t>
  </si>
  <si>
    <t>翁園村</t>
  </si>
  <si>
    <t>前庄村</t>
  </si>
  <si>
    <t>中庄村</t>
  </si>
  <si>
    <t>後庄村</t>
  </si>
  <si>
    <t>義仁村</t>
  </si>
  <si>
    <t>新厝村</t>
  </si>
  <si>
    <t>過溪村</t>
  </si>
  <si>
    <t>潮寮村</t>
  </si>
  <si>
    <t>會結村</t>
  </si>
  <si>
    <t>會社村</t>
  </si>
  <si>
    <t>山頂村</t>
  </si>
  <si>
    <t>忠義村</t>
  </si>
  <si>
    <t>永芳村</t>
  </si>
  <si>
    <t>義和村</t>
  </si>
  <si>
    <t>溪寮村</t>
  </si>
  <si>
    <t>江山村</t>
  </si>
  <si>
    <t>昭明村</t>
  </si>
  <si>
    <t>光武村</t>
  </si>
  <si>
    <t>中興村</t>
  </si>
  <si>
    <t xml:space="preserve">   094年11月人口統計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</si>
</sst>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  <font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right" vertical="center"/>
    </xf>
    <xf numFmtId="0" fontId="3" fillId="7" borderId="0" xfId="0" applyFont="1" applyFill="1" applyAlignment="1">
      <alignment horizontal="right" vertical="center"/>
    </xf>
    <xf numFmtId="0" fontId="2" fillId="8" borderId="0" xfId="0" applyFont="1" applyFill="1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  <xf numFmtId="0" fontId="5" fillId="9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0.12347826086956522"/>
          <c:y val="0.10365869089815599"/>
          <c:w val="0.76347826086956527"/>
          <c:h val="0.76219625660408818"/>
        </c:manualLayout>
      </c:layout>
      <c:barChart>
        <c:barDir val="col"/>
        <c:grouping val="clustered"/>
        <c:ser>
          <c:idx val="0"/>
          <c:order val="0"/>
          <c:tx>
            <c:strRef>
              <c:f>'094年11月份人口統計'!$E$2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'094年11月份人口統計'!$B$3:$B$28</c:f>
              <c:strCache>
                <c:ptCount val="26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  <c:pt idx="25">
                  <c:v>復興村</c:v>
                </c:pt>
              </c:strCache>
            </c:strRef>
          </c:cat>
          <c:val>
            <c:numRef>
              <c:f>'094年11月份人口統計'!$E$3:$E$28</c:f>
              <c:numCache>
                <c:formatCode>General</c:formatCode>
                <c:ptCount val="26"/>
                <c:pt idx="0">
                  <c:v>928</c:v>
                </c:pt>
                <c:pt idx="1">
                  <c:v>2989</c:v>
                </c:pt>
                <c:pt idx="2">
                  <c:v>4227</c:v>
                </c:pt>
                <c:pt idx="3">
                  <c:v>1505</c:v>
                </c:pt>
                <c:pt idx="4">
                  <c:v>2865</c:v>
                </c:pt>
                <c:pt idx="5">
                  <c:v>2308</c:v>
                </c:pt>
                <c:pt idx="6">
                  <c:v>2164</c:v>
                </c:pt>
                <c:pt idx="7">
                  <c:v>1408</c:v>
                </c:pt>
                <c:pt idx="8">
                  <c:v>5805</c:v>
                </c:pt>
                <c:pt idx="9">
                  <c:v>3956</c:v>
                </c:pt>
                <c:pt idx="10">
                  <c:v>1256</c:v>
                </c:pt>
                <c:pt idx="11">
                  <c:v>987</c:v>
                </c:pt>
                <c:pt idx="12">
                  <c:v>1316</c:v>
                </c:pt>
                <c:pt idx="13">
                  <c:v>1843</c:v>
                </c:pt>
                <c:pt idx="14">
                  <c:v>887</c:v>
                </c:pt>
                <c:pt idx="15">
                  <c:v>3377</c:v>
                </c:pt>
                <c:pt idx="16">
                  <c:v>4457</c:v>
                </c:pt>
                <c:pt idx="17">
                  <c:v>996</c:v>
                </c:pt>
                <c:pt idx="18">
                  <c:v>4174</c:v>
                </c:pt>
                <c:pt idx="19">
                  <c:v>1323</c:v>
                </c:pt>
                <c:pt idx="20">
                  <c:v>969</c:v>
                </c:pt>
                <c:pt idx="21">
                  <c:v>1085</c:v>
                </c:pt>
                <c:pt idx="22">
                  <c:v>2191</c:v>
                </c:pt>
                <c:pt idx="23">
                  <c:v>383</c:v>
                </c:pt>
                <c:pt idx="24">
                  <c:v>3958</c:v>
                </c:pt>
                <c:pt idx="25">
                  <c:v>251</c:v>
                </c:pt>
              </c:numCache>
            </c:numRef>
          </c:val>
        </c:ser>
        <c:ser>
          <c:idx val="1"/>
          <c:order val="1"/>
          <c:tx>
            <c:strRef>
              <c:f>'094年11月份人口統計'!$F$2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'094年11月份人口統計'!$B$3:$B$28</c:f>
              <c:strCache>
                <c:ptCount val="26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  <c:pt idx="25">
                  <c:v>復興村</c:v>
                </c:pt>
              </c:strCache>
            </c:strRef>
          </c:cat>
          <c:val>
            <c:numRef>
              <c:f>'094年11月份人口統計'!$F$3:$F$28</c:f>
              <c:numCache>
                <c:formatCode>General</c:formatCode>
                <c:ptCount val="26"/>
                <c:pt idx="0">
                  <c:v>803</c:v>
                </c:pt>
                <c:pt idx="1">
                  <c:v>2681</c:v>
                </c:pt>
                <c:pt idx="2">
                  <c:v>3748</c:v>
                </c:pt>
                <c:pt idx="3">
                  <c:v>1312</c:v>
                </c:pt>
                <c:pt idx="4">
                  <c:v>2597</c:v>
                </c:pt>
                <c:pt idx="5">
                  <c:v>1978</c:v>
                </c:pt>
                <c:pt idx="6">
                  <c:v>1995</c:v>
                </c:pt>
                <c:pt idx="7">
                  <c:v>1218</c:v>
                </c:pt>
                <c:pt idx="8">
                  <c:v>5526</c:v>
                </c:pt>
                <c:pt idx="9">
                  <c:v>3839</c:v>
                </c:pt>
                <c:pt idx="10">
                  <c:v>975</c:v>
                </c:pt>
                <c:pt idx="11">
                  <c:v>822</c:v>
                </c:pt>
                <c:pt idx="12">
                  <c:v>1145</c:v>
                </c:pt>
                <c:pt idx="13">
                  <c:v>1575</c:v>
                </c:pt>
                <c:pt idx="14">
                  <c:v>751</c:v>
                </c:pt>
                <c:pt idx="15">
                  <c:v>3200</c:v>
                </c:pt>
                <c:pt idx="16">
                  <c:v>4104</c:v>
                </c:pt>
                <c:pt idx="17">
                  <c:v>762</c:v>
                </c:pt>
                <c:pt idx="18">
                  <c:v>4022</c:v>
                </c:pt>
                <c:pt idx="19">
                  <c:v>1173</c:v>
                </c:pt>
                <c:pt idx="20">
                  <c:v>868</c:v>
                </c:pt>
                <c:pt idx="21">
                  <c:v>974</c:v>
                </c:pt>
                <c:pt idx="22">
                  <c:v>1872</c:v>
                </c:pt>
                <c:pt idx="23">
                  <c:v>313</c:v>
                </c:pt>
                <c:pt idx="24">
                  <c:v>3679</c:v>
                </c:pt>
                <c:pt idx="25">
                  <c:v>158</c:v>
                </c:pt>
              </c:numCache>
            </c:numRef>
          </c:val>
        </c:ser>
        <c:axId val="37324288"/>
        <c:axId val="37325824"/>
      </c:barChart>
      <c:catAx>
        <c:axId val="3732428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325824"/>
        <c:crosses val="autoZero"/>
        <c:auto val="1"/>
        <c:lblAlgn val="ctr"/>
        <c:lblOffset val="100"/>
        <c:tickLblSkip val="1"/>
        <c:tickMarkSkip val="1"/>
      </c:catAx>
      <c:valAx>
        <c:axId val="373258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324288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043478260869569"/>
          <c:y val="0.38719569835487677"/>
          <c:w val="9.913043478260869E-2"/>
          <c:h val="0.15853682137365033"/>
        </c:manualLayout>
      </c:layout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344" r="0.75000000000000344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171450</xdr:rowOff>
    </xdr:from>
    <xdr:to>
      <xdr:col>7</xdr:col>
      <xdr:colOff>609600</xdr:colOff>
      <xdr:row>44</xdr:row>
      <xdr:rowOff>152400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9"/>
  <sheetViews>
    <sheetView tabSelected="1" topLeftCell="A30" zoomScale="85" workbookViewId="0">
      <selection activeCell="F17" sqref="F17"/>
    </sheetView>
  </sheetViews>
  <sheetFormatPr defaultRowHeight="16.5"/>
  <cols>
    <col min="7" max="7" width="9.875" customWidth="1"/>
  </cols>
  <sheetData>
    <row r="1" spans="2:7" ht="21">
      <c r="B1" s="11"/>
      <c r="C1" s="12" t="s">
        <v>33</v>
      </c>
      <c r="D1" s="12"/>
      <c r="E1" s="13"/>
      <c r="F1" s="11"/>
      <c r="G1" s="11"/>
    </row>
    <row r="2" spans="2:7">
      <c r="B2" s="7" t="s">
        <v>7</v>
      </c>
      <c r="C2" s="8" t="s">
        <v>0</v>
      </c>
      <c r="D2" s="8" t="s">
        <v>1</v>
      </c>
      <c r="E2" s="8" t="s">
        <v>2</v>
      </c>
      <c r="F2" s="8" t="s">
        <v>3</v>
      </c>
      <c r="G2" s="9" t="s">
        <v>5</v>
      </c>
    </row>
    <row r="3" spans="2:7">
      <c r="B3" s="2" t="s">
        <v>8</v>
      </c>
      <c r="C3" s="6">
        <v>17</v>
      </c>
      <c r="D3" s="6">
        <v>582</v>
      </c>
      <c r="E3" s="5">
        <v>928</v>
      </c>
      <c r="F3" s="10">
        <v>803</v>
      </c>
      <c r="G3" s="4">
        <f>SUM(E3:F3)</f>
        <v>1731</v>
      </c>
    </row>
    <row r="4" spans="2:7">
      <c r="B4" s="2" t="s">
        <v>9</v>
      </c>
      <c r="C4" s="6">
        <v>28</v>
      </c>
      <c r="D4" s="6">
        <v>2071</v>
      </c>
      <c r="E4" s="5">
        <v>2989</v>
      </c>
      <c r="F4" s="10">
        <v>2681</v>
      </c>
      <c r="G4" s="4">
        <f t="shared" ref="G4:G27" si="0">SUM(E4:F4)</f>
        <v>5670</v>
      </c>
    </row>
    <row r="5" spans="2:7">
      <c r="B5" s="2" t="s">
        <v>10</v>
      </c>
      <c r="C5" s="6">
        <v>43</v>
      </c>
      <c r="D5" s="6">
        <v>2439</v>
      </c>
      <c r="E5" s="5">
        <v>4227</v>
      </c>
      <c r="F5" s="10">
        <v>3748</v>
      </c>
      <c r="G5" s="4">
        <f t="shared" si="0"/>
        <v>7975</v>
      </c>
    </row>
    <row r="6" spans="2:7">
      <c r="B6" s="2" t="s">
        <v>11</v>
      </c>
      <c r="C6" s="6">
        <v>21</v>
      </c>
      <c r="D6" s="6">
        <v>824</v>
      </c>
      <c r="E6" s="5">
        <v>1505</v>
      </c>
      <c r="F6" s="10">
        <v>1312</v>
      </c>
      <c r="G6" s="4">
        <f t="shared" si="0"/>
        <v>2817</v>
      </c>
    </row>
    <row r="7" spans="2:7">
      <c r="B7" s="2" t="s">
        <v>12</v>
      </c>
      <c r="C7" s="6">
        <v>48</v>
      </c>
      <c r="D7" s="6">
        <v>1695</v>
      </c>
      <c r="E7" s="5">
        <v>2865</v>
      </c>
      <c r="F7" s="10">
        <v>2597</v>
      </c>
      <c r="G7" s="4">
        <f t="shared" si="0"/>
        <v>5462</v>
      </c>
    </row>
    <row r="8" spans="2:7">
      <c r="B8" s="2" t="s">
        <v>13</v>
      </c>
      <c r="C8" s="6">
        <v>36</v>
      </c>
      <c r="D8" s="6">
        <v>1237</v>
      </c>
      <c r="E8" s="5">
        <v>2308</v>
      </c>
      <c r="F8" s="10">
        <v>1978</v>
      </c>
      <c r="G8" s="4">
        <f t="shared" si="0"/>
        <v>4286</v>
      </c>
    </row>
    <row r="9" spans="2:7">
      <c r="B9" s="2" t="s">
        <v>14</v>
      </c>
      <c r="C9" s="6">
        <v>23</v>
      </c>
      <c r="D9" s="6">
        <v>244</v>
      </c>
      <c r="E9" s="5">
        <v>2164</v>
      </c>
      <c r="F9" s="10">
        <v>1995</v>
      </c>
      <c r="G9" s="4">
        <f t="shared" si="0"/>
        <v>4159</v>
      </c>
    </row>
    <row r="10" spans="2:7">
      <c r="B10" s="2" t="s">
        <v>15</v>
      </c>
      <c r="C10" s="6">
        <v>16</v>
      </c>
      <c r="D10" s="6">
        <v>827</v>
      </c>
      <c r="E10" s="5">
        <v>1408</v>
      </c>
      <c r="F10" s="10">
        <v>1218</v>
      </c>
      <c r="G10" s="4">
        <f t="shared" si="0"/>
        <v>2626</v>
      </c>
    </row>
    <row r="11" spans="2:7">
      <c r="B11" s="2" t="s">
        <v>16</v>
      </c>
      <c r="C11" s="6">
        <v>50</v>
      </c>
      <c r="D11" s="6">
        <v>3612</v>
      </c>
      <c r="E11" s="5">
        <v>5805</v>
      </c>
      <c r="F11" s="10">
        <v>5526</v>
      </c>
      <c r="G11" s="4">
        <f t="shared" si="0"/>
        <v>11331</v>
      </c>
    </row>
    <row r="12" spans="2:7">
      <c r="B12" s="2" t="s">
        <v>17</v>
      </c>
      <c r="C12" s="6">
        <v>44</v>
      </c>
      <c r="D12" s="6">
        <v>2614</v>
      </c>
      <c r="E12" s="5">
        <v>3956</v>
      </c>
      <c r="F12" s="10">
        <v>3839</v>
      </c>
      <c r="G12" s="4">
        <f t="shared" si="0"/>
        <v>7795</v>
      </c>
    </row>
    <row r="13" spans="2:7">
      <c r="B13" s="2" t="s">
        <v>18</v>
      </c>
      <c r="C13" s="6">
        <v>19</v>
      </c>
      <c r="D13" s="6">
        <v>751</v>
      </c>
      <c r="E13" s="5">
        <v>1256</v>
      </c>
      <c r="F13" s="10">
        <v>975</v>
      </c>
      <c r="G13" s="4">
        <f t="shared" si="0"/>
        <v>2231</v>
      </c>
    </row>
    <row r="14" spans="2:7">
      <c r="B14" s="2" t="s">
        <v>19</v>
      </c>
      <c r="C14" s="6">
        <v>15</v>
      </c>
      <c r="D14" s="6">
        <v>601</v>
      </c>
      <c r="E14" s="5">
        <v>987</v>
      </c>
      <c r="F14" s="10">
        <v>822</v>
      </c>
      <c r="G14" s="4">
        <f t="shared" si="0"/>
        <v>1809</v>
      </c>
    </row>
    <row r="15" spans="2:7">
      <c r="B15" s="2" t="s">
        <v>20</v>
      </c>
      <c r="C15" s="6">
        <v>21</v>
      </c>
      <c r="D15" s="6">
        <v>826</v>
      </c>
      <c r="E15" s="5">
        <v>1316</v>
      </c>
      <c r="F15" s="10">
        <v>1145</v>
      </c>
      <c r="G15" s="4">
        <f t="shared" si="0"/>
        <v>2461</v>
      </c>
    </row>
    <row r="16" spans="2:7">
      <c r="B16" s="2" t="s">
        <v>21</v>
      </c>
      <c r="C16" s="6">
        <v>24</v>
      </c>
      <c r="D16" s="6">
        <v>1010</v>
      </c>
      <c r="E16" s="5">
        <v>1843</v>
      </c>
      <c r="F16" s="10">
        <v>1575</v>
      </c>
      <c r="G16" s="4">
        <f t="shared" si="0"/>
        <v>3418</v>
      </c>
    </row>
    <row r="17" spans="2:7">
      <c r="B17" s="2" t="s">
        <v>22</v>
      </c>
      <c r="C17" s="6">
        <v>15</v>
      </c>
      <c r="D17" s="6">
        <v>577</v>
      </c>
      <c r="E17" s="5">
        <v>887</v>
      </c>
      <c r="F17" s="10">
        <v>751</v>
      </c>
      <c r="G17" s="4">
        <f t="shared" si="0"/>
        <v>1638</v>
      </c>
    </row>
    <row r="18" spans="2:7">
      <c r="B18" s="2" t="s">
        <v>23</v>
      </c>
      <c r="C18" s="6">
        <v>43</v>
      </c>
      <c r="D18" s="6">
        <v>2231</v>
      </c>
      <c r="E18" s="5">
        <v>3377</v>
      </c>
      <c r="F18" s="10">
        <v>3200</v>
      </c>
      <c r="G18" s="4">
        <f t="shared" si="0"/>
        <v>6577</v>
      </c>
    </row>
    <row r="19" spans="2:7">
      <c r="B19" s="2" t="s">
        <v>24</v>
      </c>
      <c r="C19" s="6">
        <v>53</v>
      </c>
      <c r="D19" s="6">
        <v>2846</v>
      </c>
      <c r="E19" s="5">
        <v>4457</v>
      </c>
      <c r="F19" s="10">
        <v>4104</v>
      </c>
      <c r="G19" s="4">
        <f t="shared" si="0"/>
        <v>8561</v>
      </c>
    </row>
    <row r="20" spans="2:7">
      <c r="B20" s="2" t="s">
        <v>25</v>
      </c>
      <c r="C20" s="6">
        <v>52</v>
      </c>
      <c r="D20" s="6">
        <v>776</v>
      </c>
      <c r="E20" s="5">
        <v>996</v>
      </c>
      <c r="F20" s="10">
        <v>762</v>
      </c>
      <c r="G20" s="4">
        <f t="shared" si="0"/>
        <v>1758</v>
      </c>
    </row>
    <row r="21" spans="2:7">
      <c r="B21" s="2" t="s">
        <v>26</v>
      </c>
      <c r="C21" s="6">
        <v>57</v>
      </c>
      <c r="D21" s="6">
        <v>2572</v>
      </c>
      <c r="E21" s="5">
        <v>4174</v>
      </c>
      <c r="F21" s="10">
        <v>4022</v>
      </c>
      <c r="G21" s="4">
        <f t="shared" si="0"/>
        <v>8196</v>
      </c>
    </row>
    <row r="22" spans="2:7">
      <c r="B22" s="2" t="s">
        <v>27</v>
      </c>
      <c r="C22" s="6">
        <v>24</v>
      </c>
      <c r="D22" s="6">
        <v>791</v>
      </c>
      <c r="E22" s="5">
        <v>1323</v>
      </c>
      <c r="F22" s="10">
        <v>1173</v>
      </c>
      <c r="G22" s="4">
        <f t="shared" si="0"/>
        <v>2496</v>
      </c>
    </row>
    <row r="23" spans="2:7">
      <c r="B23" s="2" t="s">
        <v>28</v>
      </c>
      <c r="C23" s="6">
        <v>16</v>
      </c>
      <c r="D23" s="6">
        <v>505</v>
      </c>
      <c r="E23" s="5">
        <v>969</v>
      </c>
      <c r="F23" s="10">
        <v>868</v>
      </c>
      <c r="G23" s="4">
        <f t="shared" si="0"/>
        <v>1837</v>
      </c>
    </row>
    <row r="24" spans="2:7">
      <c r="B24" s="2" t="s">
        <v>29</v>
      </c>
      <c r="C24" s="6">
        <v>15</v>
      </c>
      <c r="D24" s="6">
        <v>655</v>
      </c>
      <c r="E24" s="5">
        <v>1085</v>
      </c>
      <c r="F24" s="10">
        <v>974</v>
      </c>
      <c r="G24" s="4">
        <f t="shared" si="0"/>
        <v>2059</v>
      </c>
    </row>
    <row r="25" spans="2:7">
      <c r="B25" s="2" t="s">
        <v>30</v>
      </c>
      <c r="C25" s="6">
        <v>29</v>
      </c>
      <c r="D25" s="6">
        <v>1383</v>
      </c>
      <c r="E25" s="5">
        <v>2191</v>
      </c>
      <c r="F25" s="10">
        <v>1872</v>
      </c>
      <c r="G25" s="4">
        <f t="shared" si="0"/>
        <v>4063</v>
      </c>
    </row>
    <row r="26" spans="2:7">
      <c r="B26" s="2" t="s">
        <v>31</v>
      </c>
      <c r="C26" s="6">
        <v>53</v>
      </c>
      <c r="D26" s="6">
        <v>309</v>
      </c>
      <c r="E26" s="5">
        <v>383</v>
      </c>
      <c r="F26" s="10">
        <v>313</v>
      </c>
      <c r="G26" s="4">
        <f t="shared" si="0"/>
        <v>696</v>
      </c>
    </row>
    <row r="27" spans="2:7">
      <c r="B27" s="2" t="s">
        <v>32</v>
      </c>
      <c r="C27" s="6">
        <v>74</v>
      </c>
      <c r="D27" s="6">
        <v>2737</v>
      </c>
      <c r="E27" s="5">
        <v>3958</v>
      </c>
      <c r="F27" s="10">
        <v>3679</v>
      </c>
      <c r="G27" s="4">
        <f t="shared" si="0"/>
        <v>7637</v>
      </c>
    </row>
    <row r="28" spans="2:7">
      <c r="B28" s="2" t="s">
        <v>6</v>
      </c>
      <c r="C28" s="6">
        <v>88</v>
      </c>
      <c r="D28" s="6">
        <v>222</v>
      </c>
      <c r="E28" s="5">
        <v>251</v>
      </c>
      <c r="F28" s="10">
        <v>158</v>
      </c>
      <c r="G28" s="4">
        <f>SUM(E28,F28)</f>
        <v>409</v>
      </c>
    </row>
    <row r="29" spans="2:7">
      <c r="B29" s="3" t="s">
        <v>4</v>
      </c>
      <c r="C29" s="1">
        <f>SUM(C3:C28)</f>
        <v>924</v>
      </c>
      <c r="D29" s="1">
        <f>SUM(D3:D28)</f>
        <v>34937</v>
      </c>
      <c r="E29" s="1">
        <f>SUM(E3:E28)</f>
        <v>57608</v>
      </c>
      <c r="F29" s="1">
        <f>SUM(F3:F28)</f>
        <v>52090</v>
      </c>
      <c r="G29" s="1">
        <f>SUM(G3:G28)</f>
        <v>109698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094年11月份人口統計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2015-11-03T09:19:40Z</cp:lastPrinted>
  <dcterms:created xsi:type="dcterms:W3CDTF">2015-01-07T07:44:40Z</dcterms:created>
  <dcterms:modified xsi:type="dcterms:W3CDTF">2017-06-30T07:19:43Z</dcterms:modified>
</cp:coreProperties>
</file>