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8805" windowHeight="6270"/>
  </bookViews>
  <sheets>
    <sheet name="110年4月份人口統計" sheetId="1" r:id="rId1"/>
  </sheets>
  <calcPr calcId="144525"/>
</workbook>
</file>

<file path=xl/calcChain.xml><?xml version="1.0" encoding="utf-8"?>
<calcChain xmlns="http://schemas.openxmlformats.org/spreadsheetml/2006/main">
  <c r="E27" i="1" l="1"/>
  <c r="G18" i="1" l="1"/>
  <c r="G4" i="1"/>
  <c r="G5" i="1"/>
  <c r="G6" i="1"/>
  <c r="G7" i="1"/>
  <c r="G3" i="1" l="1"/>
  <c r="G23" i="1" l="1"/>
  <c r="G24" i="1"/>
  <c r="G25" i="1"/>
  <c r="G26" i="1"/>
  <c r="C27" i="1"/>
  <c r="D27" i="1"/>
  <c r="F27" i="1"/>
  <c r="G8" i="1"/>
  <c r="G9" i="1"/>
  <c r="G10" i="1"/>
  <c r="G11" i="1"/>
  <c r="G12" i="1"/>
  <c r="G13" i="1"/>
  <c r="G14" i="1"/>
  <c r="G15" i="1"/>
  <c r="G16" i="1"/>
  <c r="G17" i="1"/>
  <c r="G19" i="1"/>
  <c r="G20" i="1"/>
  <c r="G21" i="1"/>
  <c r="G22" i="1"/>
  <c r="G27" i="1" l="1"/>
</calcChain>
</file>

<file path=xl/sharedStrings.xml><?xml version="1.0" encoding="utf-8"?>
<sst xmlns="http://schemas.openxmlformats.org/spreadsheetml/2006/main" count="32" uniqueCount="32">
  <si>
    <t>鄰數</t>
  </si>
  <si>
    <t>戶數</t>
  </si>
  <si>
    <t>男數</t>
  </si>
  <si>
    <t>女數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</si>
  <si>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</si>
  <si>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</si>
  <si>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</si>
  <si>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</si>
  <si>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</si>
  <si>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</si>
  <si>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</si>
  <si>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</si>
  <si>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</si>
  <si>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</si>
  <si>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</si>
  <si>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</si>
  <si>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</si>
  <si>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</si>
  <si>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</si>
  <si>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</si>
  <si>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</si>
  <si>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</si>
  <si>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</si>
  <si>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</si>
  <si>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</si>
  <si>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</si>
  <si>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</si>
  <si>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</si>
  <si>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里/名稱</t>
    <phoneticPr fontId="1" type="noConversion"/>
  </si>
  <si>
    <t>總  計</t>
    <phoneticPr fontId="1" type="noConversion"/>
  </si>
  <si>
    <t>男女總數</t>
    <phoneticPr fontId="1" type="noConversion"/>
  </si>
  <si>
    <t xml:space="preserve">   112年10月人口統計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</si>
</sst>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right" vertical="center"/>
    </xf>
    <xf numFmtId="0" fontId="3" fillId="7" borderId="1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2" fillId="6" borderId="1" xfId="0" applyFont="1" applyFill="1" applyBorder="1">
      <alignment vertical="center"/>
    </xf>
    <xf numFmtId="0" fontId="2" fillId="5" borderId="1" xfId="0" applyFont="1" applyFill="1" applyBorder="1">
      <alignment vertical="center"/>
    </xf>
    <xf numFmtId="0" fontId="2" fillId="8" borderId="1" xfId="0" applyFont="1" applyFill="1" applyBorder="1">
      <alignment vertical="center"/>
    </xf>
    <xf numFmtId="0" fontId="3" fillId="4" borderId="1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90946074229102"/>
          <c:y val="9.7142857142857142E-2"/>
          <c:w val="0.76090880117801796"/>
          <c:h val="0.777142857142861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'110年4月份人口統計'!$E$2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'110年4月份人口統計'!$B$3:$B$26</c:f>
              <c:strCache>
                <c:ptCount val="24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中興里</c:v>
                </c:pt>
              </c:strCache>
            </c:strRef>
          </c:cat>
          <c:val>
            <c:numRef>
              <c:f>'110年4月份人口統計'!$E$3:$E$26</c:f>
              <c:numCache>
                <c:formatCode>General</c:formatCode>
                <c:ptCount val="24"/>
                <c:pt idx="0">
                  <c:v>771</c:v>
                </c:pt>
                <c:pt idx="1">
                  <c:v>3572</c:v>
                </c:pt>
                <c:pt idx="2">
                  <c:v>3963</c:v>
                </c:pt>
                <c:pt idx="3">
                  <c:v>1488</c:v>
                </c:pt>
                <c:pt idx="4">
                  <c:v>2706</c:v>
                </c:pt>
                <c:pt idx="5">
                  <c:v>2955</c:v>
                </c:pt>
                <c:pt idx="6">
                  <c:v>2384</c:v>
                </c:pt>
                <c:pt idx="7">
                  <c:v>1270</c:v>
                </c:pt>
                <c:pt idx="8">
                  <c:v>6322</c:v>
                </c:pt>
                <c:pt idx="9">
                  <c:v>4441</c:v>
                </c:pt>
                <c:pt idx="10">
                  <c:v>1020</c:v>
                </c:pt>
                <c:pt idx="11">
                  <c:v>963</c:v>
                </c:pt>
                <c:pt idx="12">
                  <c:v>1466</c:v>
                </c:pt>
                <c:pt idx="13">
                  <c:v>1705</c:v>
                </c:pt>
                <c:pt idx="14">
                  <c:v>971</c:v>
                </c:pt>
                <c:pt idx="15">
                  <c:v>3606</c:v>
                </c:pt>
                <c:pt idx="16">
                  <c:v>4118</c:v>
                </c:pt>
                <c:pt idx="17">
                  <c:v>258</c:v>
                </c:pt>
                <c:pt idx="18">
                  <c:v>3940</c:v>
                </c:pt>
                <c:pt idx="19">
                  <c:v>1263</c:v>
                </c:pt>
                <c:pt idx="20">
                  <c:v>910</c:v>
                </c:pt>
                <c:pt idx="21">
                  <c:v>1046</c:v>
                </c:pt>
                <c:pt idx="22">
                  <c:v>2228</c:v>
                </c:pt>
                <c:pt idx="23">
                  <c:v>3433</c:v>
                </c:pt>
              </c:numCache>
            </c:numRef>
          </c:val>
        </c:ser>
        <c:ser>
          <c:idx val="1"/>
          <c:order val="1"/>
          <c:tx>
            <c:strRef>
              <c:f>'110年4月份人口統計'!$F$2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'110年4月份人口統計'!$B$3:$B$26</c:f>
              <c:strCache>
                <c:ptCount val="24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中興里</c:v>
                </c:pt>
              </c:strCache>
            </c:strRef>
          </c:cat>
          <c:val>
            <c:numRef>
              <c:f>'110年4月份人口統計'!$F$3:$F$26</c:f>
              <c:numCache>
                <c:formatCode>General</c:formatCode>
                <c:ptCount val="24"/>
                <c:pt idx="0">
                  <c:v>730</c:v>
                </c:pt>
                <c:pt idx="1">
                  <c:v>3267</c:v>
                </c:pt>
                <c:pt idx="2">
                  <c:v>3900</c:v>
                </c:pt>
                <c:pt idx="3">
                  <c:v>1362</c:v>
                </c:pt>
                <c:pt idx="4">
                  <c:v>2610</c:v>
                </c:pt>
                <c:pt idx="5">
                  <c:v>2874</c:v>
                </c:pt>
                <c:pt idx="6">
                  <c:v>2236</c:v>
                </c:pt>
                <c:pt idx="7">
                  <c:v>1230</c:v>
                </c:pt>
                <c:pt idx="8">
                  <c:v>6327</c:v>
                </c:pt>
                <c:pt idx="9">
                  <c:v>4518</c:v>
                </c:pt>
                <c:pt idx="10">
                  <c:v>902</c:v>
                </c:pt>
                <c:pt idx="11">
                  <c:v>888</c:v>
                </c:pt>
                <c:pt idx="12">
                  <c:v>1377</c:v>
                </c:pt>
                <c:pt idx="13">
                  <c:v>1571</c:v>
                </c:pt>
                <c:pt idx="14">
                  <c:v>840</c:v>
                </c:pt>
                <c:pt idx="15">
                  <c:v>3445</c:v>
                </c:pt>
                <c:pt idx="16">
                  <c:v>4287</c:v>
                </c:pt>
                <c:pt idx="17">
                  <c:v>258</c:v>
                </c:pt>
                <c:pt idx="18">
                  <c:v>3889</c:v>
                </c:pt>
                <c:pt idx="19">
                  <c:v>1181</c:v>
                </c:pt>
                <c:pt idx="20">
                  <c:v>813</c:v>
                </c:pt>
                <c:pt idx="21">
                  <c:v>1029</c:v>
                </c:pt>
                <c:pt idx="22">
                  <c:v>2016</c:v>
                </c:pt>
                <c:pt idx="23">
                  <c:v>3574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623744"/>
        <c:axId val="199480384"/>
      </c:barChart>
      <c:catAx>
        <c:axId val="1666237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99480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4803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66623744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005387293758365"/>
          <c:y val="0.39428571428571563"/>
          <c:w val="9.9476609328318144E-2"/>
          <c:h val="0.14857142857142949"/>
        </c:manualLayout>
      </c:layout>
      <c:overlay val="0"/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677" r="0.75000000000000677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171450</xdr:rowOff>
    </xdr:from>
    <xdr:to>
      <xdr:col>7</xdr:col>
      <xdr:colOff>590550</xdr:colOff>
      <xdr:row>43</xdr:row>
      <xdr:rowOff>152400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tabSelected="1" topLeftCell="A11" zoomScale="205" zoomScaleNormal="205" workbookViewId="0">
      <selection activeCell="F27" sqref="F27"/>
    </sheetView>
  </sheetViews>
  <sheetFormatPr defaultRowHeight="16.5" x14ac:dyDescent="0.25"/>
  <cols>
    <col min="6" max="6" width="9.375" customWidth="1"/>
    <col min="7" max="7" width="11.25" customWidth="1"/>
  </cols>
  <sheetData>
    <row r="1" spans="2:12" ht="21" x14ac:dyDescent="0.25">
      <c r="B1" s="1"/>
      <c r="C1" s="2" t="s">
        <v>31</v>
      </c>
      <c r="D1" s="2"/>
      <c r="E1" s="2"/>
      <c r="F1" s="2"/>
      <c r="G1" s="2"/>
    </row>
    <row r="2" spans="2:12" x14ac:dyDescent="0.25">
      <c r="B2" s="4" t="s">
        <v>28</v>
      </c>
      <c r="C2" s="5" t="s">
        <v>0</v>
      </c>
      <c r="D2" s="5" t="s">
        <v>1</v>
      </c>
      <c r="E2" s="5" t="s">
        <v>2</v>
      </c>
      <c r="F2" s="5" t="s">
        <v>3</v>
      </c>
      <c r="G2" s="6" t="s">
        <v>30</v>
      </c>
    </row>
    <row r="3" spans="2:12" x14ac:dyDescent="0.25">
      <c r="B3" s="7" t="s">
        <v>16</v>
      </c>
      <c r="C3" s="8">
        <v>16</v>
      </c>
      <c r="D3" s="8">
        <v>597</v>
      </c>
      <c r="E3" s="9">
        <v>771</v>
      </c>
      <c r="F3" s="10">
        <v>730</v>
      </c>
      <c r="G3" s="11">
        <f>SUM(E3,F3)</f>
        <v>1501</v>
      </c>
    </row>
    <row r="4" spans="2:12" x14ac:dyDescent="0.25">
      <c r="B4" s="7" t="s">
        <v>10</v>
      </c>
      <c r="C4" s="8">
        <v>23</v>
      </c>
      <c r="D4" s="8">
        <v>2892</v>
      </c>
      <c r="E4" s="9">
        <v>3572</v>
      </c>
      <c r="F4" s="10">
        <v>3267</v>
      </c>
      <c r="G4" s="11">
        <f>SUM(E4,F4)</f>
        <v>6839</v>
      </c>
    </row>
    <row r="5" spans="2:12" x14ac:dyDescent="0.25">
      <c r="B5" s="7" t="s">
        <v>6</v>
      </c>
      <c r="C5" s="8">
        <v>43</v>
      </c>
      <c r="D5" s="8">
        <v>3048</v>
      </c>
      <c r="E5" s="9">
        <v>3963</v>
      </c>
      <c r="F5" s="10">
        <v>3900</v>
      </c>
      <c r="G5" s="11">
        <f>SUM(E5,F5)</f>
        <v>7863</v>
      </c>
    </row>
    <row r="6" spans="2:12" x14ac:dyDescent="0.25">
      <c r="B6" s="7" t="s">
        <v>5</v>
      </c>
      <c r="C6" s="8">
        <v>21</v>
      </c>
      <c r="D6" s="8">
        <v>1068</v>
      </c>
      <c r="E6" s="9">
        <v>1488</v>
      </c>
      <c r="F6" s="10">
        <v>1362</v>
      </c>
      <c r="G6" s="11">
        <f>SUM(E6,F6)</f>
        <v>2850</v>
      </c>
    </row>
    <row r="7" spans="2:12" x14ac:dyDescent="0.25">
      <c r="B7" s="7" t="s">
        <v>4</v>
      </c>
      <c r="C7" s="8">
        <v>48</v>
      </c>
      <c r="D7" s="8">
        <v>2111</v>
      </c>
      <c r="E7" s="9">
        <v>2706</v>
      </c>
      <c r="F7" s="10">
        <v>2610</v>
      </c>
      <c r="G7" s="11">
        <f t="shared" ref="G7:G26" si="0">SUM(E7:F7)</f>
        <v>5316</v>
      </c>
      <c r="L7" s="3"/>
    </row>
    <row r="8" spans="2:12" x14ac:dyDescent="0.25">
      <c r="B8" s="7" t="s">
        <v>18</v>
      </c>
      <c r="C8" s="8">
        <v>36</v>
      </c>
      <c r="D8" s="8">
        <v>2306</v>
      </c>
      <c r="E8" s="9">
        <v>2955</v>
      </c>
      <c r="F8" s="10">
        <v>2874</v>
      </c>
      <c r="G8" s="11">
        <f t="shared" si="0"/>
        <v>5829</v>
      </c>
    </row>
    <row r="9" spans="2:12" x14ac:dyDescent="0.25">
      <c r="B9" s="7" t="s">
        <v>19</v>
      </c>
      <c r="C9" s="8">
        <v>23</v>
      </c>
      <c r="D9" s="8">
        <v>1679</v>
      </c>
      <c r="E9" s="9">
        <v>2384</v>
      </c>
      <c r="F9" s="10">
        <v>2236</v>
      </c>
      <c r="G9" s="11">
        <f t="shared" si="0"/>
        <v>4620</v>
      </c>
    </row>
    <row r="10" spans="2:12" x14ac:dyDescent="0.25">
      <c r="B10" s="7" t="s">
        <v>14</v>
      </c>
      <c r="C10" s="8">
        <v>16</v>
      </c>
      <c r="D10" s="8">
        <v>970</v>
      </c>
      <c r="E10" s="9">
        <v>1270</v>
      </c>
      <c r="F10" s="10">
        <v>1230</v>
      </c>
      <c r="G10" s="11">
        <f t="shared" si="0"/>
        <v>2500</v>
      </c>
    </row>
    <row r="11" spans="2:12" x14ac:dyDescent="0.25">
      <c r="B11" s="7" t="s">
        <v>9</v>
      </c>
      <c r="C11" s="8">
        <v>50</v>
      </c>
      <c r="D11" s="8">
        <v>4803</v>
      </c>
      <c r="E11" s="9">
        <v>6322</v>
      </c>
      <c r="F11" s="10">
        <v>6327</v>
      </c>
      <c r="G11" s="11">
        <f t="shared" si="0"/>
        <v>12649</v>
      </c>
    </row>
    <row r="12" spans="2:12" x14ac:dyDescent="0.25">
      <c r="B12" s="7" t="s">
        <v>15</v>
      </c>
      <c r="C12" s="8">
        <v>44</v>
      </c>
      <c r="D12" s="8">
        <v>3530</v>
      </c>
      <c r="E12" s="9">
        <v>4441</v>
      </c>
      <c r="F12" s="10">
        <v>4518</v>
      </c>
      <c r="G12" s="11">
        <f t="shared" si="0"/>
        <v>8959</v>
      </c>
    </row>
    <row r="13" spans="2:12" x14ac:dyDescent="0.25">
      <c r="B13" s="7" t="s">
        <v>24</v>
      </c>
      <c r="C13" s="8">
        <v>19</v>
      </c>
      <c r="D13" s="8">
        <v>875</v>
      </c>
      <c r="E13" s="9">
        <v>1020</v>
      </c>
      <c r="F13" s="10">
        <v>902</v>
      </c>
      <c r="G13" s="11">
        <f t="shared" si="0"/>
        <v>1922</v>
      </c>
    </row>
    <row r="14" spans="2:12" x14ac:dyDescent="0.25">
      <c r="B14" s="7" t="s">
        <v>20</v>
      </c>
      <c r="C14" s="8">
        <v>15</v>
      </c>
      <c r="D14" s="8">
        <v>747</v>
      </c>
      <c r="E14" s="9">
        <v>963</v>
      </c>
      <c r="F14" s="10">
        <v>888</v>
      </c>
      <c r="G14" s="11">
        <f t="shared" si="0"/>
        <v>1851</v>
      </c>
    </row>
    <row r="15" spans="2:12" x14ac:dyDescent="0.25">
      <c r="B15" s="7" t="s">
        <v>26</v>
      </c>
      <c r="C15" s="8">
        <v>12</v>
      </c>
      <c r="D15" s="8">
        <v>1102</v>
      </c>
      <c r="E15" s="9">
        <v>1466</v>
      </c>
      <c r="F15" s="10">
        <v>1377</v>
      </c>
      <c r="G15" s="11">
        <f t="shared" si="0"/>
        <v>2843</v>
      </c>
    </row>
    <row r="16" spans="2:12" x14ac:dyDescent="0.25">
      <c r="B16" s="7" t="s">
        <v>27</v>
      </c>
      <c r="C16" s="8">
        <v>24</v>
      </c>
      <c r="D16" s="8">
        <v>1170</v>
      </c>
      <c r="E16" s="9">
        <v>1705</v>
      </c>
      <c r="F16" s="10">
        <v>1571</v>
      </c>
      <c r="G16" s="11">
        <f t="shared" si="0"/>
        <v>3276</v>
      </c>
    </row>
    <row r="17" spans="2:7" x14ac:dyDescent="0.25">
      <c r="B17" s="7" t="s">
        <v>22</v>
      </c>
      <c r="C17" s="8">
        <v>15</v>
      </c>
      <c r="D17" s="8">
        <v>766</v>
      </c>
      <c r="E17" s="9">
        <v>971</v>
      </c>
      <c r="F17" s="10">
        <v>840</v>
      </c>
      <c r="G17" s="11">
        <f t="shared" si="0"/>
        <v>1811</v>
      </c>
    </row>
    <row r="18" spans="2:7" x14ac:dyDescent="0.25">
      <c r="B18" s="7" t="s">
        <v>21</v>
      </c>
      <c r="C18" s="8">
        <v>42</v>
      </c>
      <c r="D18" s="8">
        <v>3141</v>
      </c>
      <c r="E18" s="9">
        <v>3606</v>
      </c>
      <c r="F18" s="10">
        <v>3445</v>
      </c>
      <c r="G18" s="11">
        <f t="shared" si="0"/>
        <v>7051</v>
      </c>
    </row>
    <row r="19" spans="2:7" x14ac:dyDescent="0.25">
      <c r="B19" s="7" t="s">
        <v>7</v>
      </c>
      <c r="C19" s="8">
        <v>53</v>
      </c>
      <c r="D19" s="8">
        <v>3274</v>
      </c>
      <c r="E19" s="9">
        <v>4118</v>
      </c>
      <c r="F19" s="10">
        <v>4287</v>
      </c>
      <c r="G19" s="11">
        <f t="shared" si="0"/>
        <v>8405</v>
      </c>
    </row>
    <row r="20" spans="2:7" x14ac:dyDescent="0.25">
      <c r="B20" s="7" t="s">
        <v>13</v>
      </c>
      <c r="C20" s="8">
        <v>10</v>
      </c>
      <c r="D20" s="8">
        <v>245</v>
      </c>
      <c r="E20" s="9">
        <v>258</v>
      </c>
      <c r="F20" s="10">
        <v>258</v>
      </c>
      <c r="G20" s="11">
        <f t="shared" si="0"/>
        <v>516</v>
      </c>
    </row>
    <row r="21" spans="2:7" x14ac:dyDescent="0.25">
      <c r="B21" s="7" t="s">
        <v>11</v>
      </c>
      <c r="C21" s="8">
        <v>57</v>
      </c>
      <c r="D21" s="8">
        <v>3019</v>
      </c>
      <c r="E21" s="9">
        <v>3940</v>
      </c>
      <c r="F21" s="10">
        <v>3889</v>
      </c>
      <c r="G21" s="11">
        <f t="shared" si="0"/>
        <v>7829</v>
      </c>
    </row>
    <row r="22" spans="2:7" x14ac:dyDescent="0.25">
      <c r="B22" s="7" t="s">
        <v>25</v>
      </c>
      <c r="C22" s="8">
        <v>21</v>
      </c>
      <c r="D22" s="8">
        <v>1032</v>
      </c>
      <c r="E22" s="9">
        <v>1263</v>
      </c>
      <c r="F22" s="10">
        <v>1181</v>
      </c>
      <c r="G22" s="11">
        <f t="shared" si="0"/>
        <v>2444</v>
      </c>
    </row>
    <row r="23" spans="2:7" x14ac:dyDescent="0.25">
      <c r="B23" s="7" t="s">
        <v>23</v>
      </c>
      <c r="C23" s="8">
        <v>16</v>
      </c>
      <c r="D23" s="8">
        <v>667</v>
      </c>
      <c r="E23" s="9">
        <v>910</v>
      </c>
      <c r="F23" s="10">
        <v>813</v>
      </c>
      <c r="G23" s="11">
        <f t="shared" si="0"/>
        <v>1723</v>
      </c>
    </row>
    <row r="24" spans="2:7" x14ac:dyDescent="0.25">
      <c r="B24" s="7" t="s">
        <v>12</v>
      </c>
      <c r="C24" s="8">
        <v>15</v>
      </c>
      <c r="D24" s="8">
        <v>821</v>
      </c>
      <c r="E24" s="9">
        <v>1046</v>
      </c>
      <c r="F24" s="10">
        <v>1029</v>
      </c>
      <c r="G24" s="11">
        <f t="shared" si="0"/>
        <v>2075</v>
      </c>
    </row>
    <row r="25" spans="2:7" x14ac:dyDescent="0.25">
      <c r="B25" s="7" t="s">
        <v>17</v>
      </c>
      <c r="C25" s="8">
        <v>29</v>
      </c>
      <c r="D25" s="8">
        <v>1867</v>
      </c>
      <c r="E25" s="9">
        <v>2228</v>
      </c>
      <c r="F25" s="10">
        <v>2016</v>
      </c>
      <c r="G25" s="11">
        <f t="shared" si="0"/>
        <v>4244</v>
      </c>
    </row>
    <row r="26" spans="2:7" x14ac:dyDescent="0.25">
      <c r="B26" s="7" t="s">
        <v>8</v>
      </c>
      <c r="C26" s="8">
        <v>64</v>
      </c>
      <c r="D26" s="8">
        <v>3048</v>
      </c>
      <c r="E26" s="9">
        <v>3433</v>
      </c>
      <c r="F26" s="10">
        <v>3574</v>
      </c>
      <c r="G26" s="11">
        <f t="shared" si="0"/>
        <v>7007</v>
      </c>
    </row>
    <row r="27" spans="2:7" x14ac:dyDescent="0.25">
      <c r="B27" s="12" t="s">
        <v>29</v>
      </c>
      <c r="C27" s="13">
        <f>SUM(C3:C26)</f>
        <v>712</v>
      </c>
      <c r="D27" s="13">
        <f>SUM(D3:D26)</f>
        <v>44778</v>
      </c>
      <c r="E27" s="13">
        <f>SUM(E3:E26)</f>
        <v>56799</v>
      </c>
      <c r="F27" s="13">
        <f>SUM(F3:F26)</f>
        <v>55124</v>
      </c>
      <c r="G27" s="13">
        <f>SUM(G3:G26)</f>
        <v>111923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110年4月份人口統計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2018-01-02T02:13:30Z</cp:lastPrinted>
  <dcterms:created xsi:type="dcterms:W3CDTF">2015-01-07T07:44:40Z</dcterms:created>
  <dcterms:modified xsi:type="dcterms:W3CDTF">2023-10-31T11:58:52Z</dcterms:modified>
</cp:coreProperties>
</file>