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8805" windowHeight="6270"/>
  </bookViews>
  <sheets>
    <sheet name="110年4月份人口統計" sheetId="1" r:id="rId1"/>
  </sheets>
  <calcPr calcId="144525"/>
</workbook>
</file>

<file path=xl/calcChain.xml><?xml version="1.0" encoding="utf-8"?>
<calcChain xmlns="http://schemas.openxmlformats.org/spreadsheetml/2006/main">
  <c r="G18" i="1" l="1"/>
  <c r="G4" i="1"/>
  <c r="G5" i="1"/>
  <c r="G6" i="1"/>
  <c r="G7" i="1"/>
  <c r="G3" i="1" l="1"/>
  <c r="G23" i="1" l="1"/>
  <c r="G24" i="1"/>
  <c r="G25" i="1"/>
  <c r="G26" i="1"/>
  <c r="G27" i="1"/>
  <c r="C28" i="1"/>
  <c r="D28" i="1"/>
  <c r="E28" i="1"/>
  <c r="F28" i="1"/>
  <c r="G8" i="1"/>
  <c r="G9" i="1"/>
  <c r="G10" i="1"/>
  <c r="G11" i="1"/>
  <c r="G12" i="1"/>
  <c r="G13" i="1"/>
  <c r="G14" i="1"/>
  <c r="G15" i="1"/>
  <c r="G16" i="1"/>
  <c r="G17" i="1"/>
  <c r="G19" i="1"/>
  <c r="G20" i="1"/>
  <c r="G21" i="1"/>
  <c r="G22" i="1"/>
  <c r="G28" i="1" l="1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<sst xmlns="http://schemas.openxmlformats.org/spreadsheetml/2006/main" count="33" uniqueCount="33">
  <si>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</si>
  <si>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</si>
  <si>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</si>
  <si>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</si>
  <si>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</si>
  <si>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</si>
  <si>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</si>
  <si>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</si>
  <si>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</si>
  <si>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</si>
  <si>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</si>
  <si>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</si>
  <si>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</si>
  <si>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</si>
  <si>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</si>
  <si>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</si>
  <si>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</si>
  <si>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</si>
  <si>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</si>
  <si>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</si>
  <si>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</si>
  <si>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</si>
  <si>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</si>
  <si>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</si>
  <si>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</si>
  <si>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</si>
  <si>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</si>
  <si>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</si>
  <si>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</si>
  <si>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里/名稱</t>
    <phoneticPr fontId="1" type="noConversion"/>
  </si>
  <si>
    <t>總  計</t>
    <phoneticPr fontId="1" type="noConversion"/>
  </si>
  <si>
    <t>男女總數</t>
    <phoneticPr fontId="1" type="noConversion"/>
  </si>
  <si>
    <t xml:space="preserve">   111年5月人口統計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</si>
</sst>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6" borderId="1" xfId="0" applyFont="1" applyFill="1" applyBorder="1">
      <alignment vertical="center"/>
    </xf>
    <xf numFmtId="0" fontId="2" fillId="5" borderId="1" xfId="0" applyFont="1" applyFill="1" applyBorder="1">
      <alignment vertical="center"/>
    </xf>
    <xf numFmtId="0" fontId="2" fillId="8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390946074229102"/>
          <c:y val="9.7142857142857142E-2"/>
          <c:w val="0.76090880117801796"/>
          <c:h val="0.77714285714286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'110年4月份人口統計'!$E$2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'110年4月份人口統計'!$E$3:$E$27</c:f>
              <c:numCache>
                <c:formatCode>General</c:formatCode>
                <c:ptCount val="25"/>
                <c:pt idx="0">
                  <c:v>785</c:v>
                </c:pt>
                <c:pt idx="1">
                  <c:v>3525</c:v>
                </c:pt>
                <c:pt idx="2">
                  <c:v>3920</c:v>
                </c:pt>
                <c:pt idx="3">
                  <c:v>1448</c:v>
                </c:pt>
                <c:pt idx="4">
                  <c:v>2690</c:v>
                </c:pt>
                <c:pt idx="5">
                  <c:v>2760</c:v>
                </c:pt>
                <c:pt idx="6">
                  <c:v>2381</c:v>
                </c:pt>
                <c:pt idx="7">
                  <c:v>1293</c:v>
                </c:pt>
                <c:pt idx="8">
                  <c:v>6331</c:v>
                </c:pt>
                <c:pt idx="9">
                  <c:v>4412</c:v>
                </c:pt>
                <c:pt idx="10">
                  <c:v>1043</c:v>
                </c:pt>
                <c:pt idx="11">
                  <c:v>951</c:v>
                </c:pt>
                <c:pt idx="12">
                  <c:v>1437</c:v>
                </c:pt>
                <c:pt idx="13">
                  <c:v>1713</c:v>
                </c:pt>
                <c:pt idx="14">
                  <c:v>973</c:v>
                </c:pt>
                <c:pt idx="15">
                  <c:v>3651</c:v>
                </c:pt>
                <c:pt idx="16">
                  <c:v>4184</c:v>
                </c:pt>
                <c:pt idx="17">
                  <c:v>258</c:v>
                </c:pt>
                <c:pt idx="18">
                  <c:v>3992</c:v>
                </c:pt>
                <c:pt idx="19">
                  <c:v>1287</c:v>
                </c:pt>
                <c:pt idx="20">
                  <c:v>906</c:v>
                </c:pt>
                <c:pt idx="21">
                  <c:v>1061</c:v>
                </c:pt>
                <c:pt idx="22">
                  <c:v>2255</c:v>
                </c:pt>
                <c:pt idx="23">
                  <c:v>37</c:v>
                </c:pt>
                <c:pt idx="24">
                  <c:v>3492</c:v>
                </c:pt>
              </c:numCache>
            </c:numRef>
          </c:val>
        </c:ser>
        <c:ser>
          <c:idx val="1"/>
          <c:order val="1"/>
          <c:tx>
            <c:strRef>
              <c:f>'110年4月份人口統計'!$F$2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'110年4月份人口統計'!$B$3:$B$27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'110年4月份人口統計'!$F$3:$F$27</c:f>
              <c:numCache>
                <c:formatCode>General</c:formatCode>
                <c:ptCount val="25"/>
                <c:pt idx="0">
                  <c:v>752</c:v>
                </c:pt>
                <c:pt idx="1">
                  <c:v>3186</c:v>
                </c:pt>
                <c:pt idx="2">
                  <c:v>3851</c:v>
                </c:pt>
                <c:pt idx="3">
                  <c:v>1346</c:v>
                </c:pt>
                <c:pt idx="4">
                  <c:v>2596</c:v>
                </c:pt>
                <c:pt idx="5">
                  <c:v>2640</c:v>
                </c:pt>
                <c:pt idx="6">
                  <c:v>2165</c:v>
                </c:pt>
                <c:pt idx="7">
                  <c:v>1251</c:v>
                </c:pt>
                <c:pt idx="8">
                  <c:v>6266</c:v>
                </c:pt>
                <c:pt idx="9">
                  <c:v>4447</c:v>
                </c:pt>
                <c:pt idx="10">
                  <c:v>913</c:v>
                </c:pt>
                <c:pt idx="11">
                  <c:v>899</c:v>
                </c:pt>
                <c:pt idx="12">
                  <c:v>1332</c:v>
                </c:pt>
                <c:pt idx="13">
                  <c:v>1554</c:v>
                </c:pt>
                <c:pt idx="14">
                  <c:v>833</c:v>
                </c:pt>
                <c:pt idx="15">
                  <c:v>3490</c:v>
                </c:pt>
                <c:pt idx="16">
                  <c:v>4284</c:v>
                </c:pt>
                <c:pt idx="17">
                  <c:v>273</c:v>
                </c:pt>
                <c:pt idx="18">
                  <c:v>3920</c:v>
                </c:pt>
                <c:pt idx="19">
                  <c:v>1188</c:v>
                </c:pt>
                <c:pt idx="20">
                  <c:v>806</c:v>
                </c:pt>
                <c:pt idx="21">
                  <c:v>1037</c:v>
                </c:pt>
                <c:pt idx="22">
                  <c:v>1971</c:v>
                </c:pt>
                <c:pt idx="23">
                  <c:v>32</c:v>
                </c:pt>
                <c:pt idx="24">
                  <c:v>3642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744704"/>
        <c:axId val="195286656"/>
      </c:barChart>
      <c:catAx>
        <c:axId val="188744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9528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286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188744704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05387293758365"/>
          <c:y val="0.39428571428571563"/>
          <c:w val="9.9476609328318144E-2"/>
          <c:h val="0.14857142857142949"/>
        </c:manualLayout>
      </c:layout>
      <c:overlay val="0"/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677" r="0.75000000000000677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152400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"/>
  <sheetViews>
    <sheetView tabSelected="1" topLeftCell="A9" zoomScale="175" zoomScaleNormal="175" workbookViewId="0">
      <selection activeCell="G28" sqref="G28"/>
    </sheetView>
  </sheetViews>
  <sheetFormatPr defaultRowHeight="16.5" x14ac:dyDescent="0.25"/>
  <cols>
    <col min="6" max="6" width="9.375" customWidth="1"/>
    <col min="7" max="7" width="11.25" customWidth="1"/>
  </cols>
  <sheetData>
    <row r="1" spans="2:12" ht="21" x14ac:dyDescent="0.25">
      <c r="B1" s="1"/>
      <c r="C1" s="2" t="s">
        <v>32</v>
      </c>
      <c r="D1" s="2"/>
      <c r="E1" s="2"/>
      <c r="F1" s="2"/>
      <c r="G1" s="2"/>
    </row>
    <row r="2" spans="2:12" x14ac:dyDescent="0.25">
      <c r="B2" s="4" t="s">
        <v>29</v>
      </c>
      <c r="C2" s="5" t="s">
        <v>0</v>
      </c>
      <c r="D2" s="5" t="s">
        <v>1</v>
      </c>
      <c r="E2" s="5" t="s">
        <v>2</v>
      </c>
      <c r="F2" s="5" t="s">
        <v>3</v>
      </c>
      <c r="G2" s="6" t="s">
        <v>31</v>
      </c>
    </row>
    <row r="3" spans="2:12" x14ac:dyDescent="0.25">
      <c r="B3" s="7" t="s">
        <v>17</v>
      </c>
      <c r="C3" s="8">
        <v>16</v>
      </c>
      <c r="D3" s="8">
        <v>597</v>
      </c>
      <c r="E3" s="9">
        <v>785</v>
      </c>
      <c r="F3" s="10">
        <v>752</v>
      </c>
      <c r="G3" s="11">
        <f>SUM(E3,F3)</f>
        <v>1537</v>
      </c>
    </row>
    <row r="4" spans="2:12" x14ac:dyDescent="0.25">
      <c r="B4" s="7" t="s">
        <v>10</v>
      </c>
      <c r="C4" s="8">
        <v>23</v>
      </c>
      <c r="D4" s="8">
        <v>2811</v>
      </c>
      <c r="E4" s="9">
        <v>3525</v>
      </c>
      <c r="F4" s="10">
        <v>3186</v>
      </c>
      <c r="G4" s="11">
        <f>SUM(E4,F4)</f>
        <v>6711</v>
      </c>
    </row>
    <row r="5" spans="2:12" x14ac:dyDescent="0.25">
      <c r="B5" s="7" t="s">
        <v>6</v>
      </c>
      <c r="C5" s="8">
        <v>43</v>
      </c>
      <c r="D5" s="8">
        <v>2927</v>
      </c>
      <c r="E5" s="9">
        <v>3920</v>
      </c>
      <c r="F5" s="10">
        <v>3851</v>
      </c>
      <c r="G5" s="11">
        <f>SUM(E5,F5)</f>
        <v>7771</v>
      </c>
    </row>
    <row r="6" spans="2:12" x14ac:dyDescent="0.25">
      <c r="B6" s="7" t="s">
        <v>5</v>
      </c>
      <c r="C6" s="8">
        <v>21</v>
      </c>
      <c r="D6" s="8">
        <v>1033</v>
      </c>
      <c r="E6" s="9">
        <v>1448</v>
      </c>
      <c r="F6" s="10">
        <v>1346</v>
      </c>
      <c r="G6" s="11">
        <f>SUM(E6,F6)</f>
        <v>2794</v>
      </c>
    </row>
    <row r="7" spans="2:12" x14ac:dyDescent="0.25">
      <c r="B7" s="7" t="s">
        <v>4</v>
      </c>
      <c r="C7" s="8">
        <v>48</v>
      </c>
      <c r="D7" s="8">
        <v>2071</v>
      </c>
      <c r="E7" s="9">
        <v>2690</v>
      </c>
      <c r="F7" s="10">
        <v>2596</v>
      </c>
      <c r="G7" s="11">
        <f t="shared" ref="G7:G27" si="0">SUM(E7:F7)</f>
        <v>5286</v>
      </c>
      <c r="L7" s="3"/>
    </row>
    <row r="8" spans="2:12" x14ac:dyDescent="0.25">
      <c r="B8" s="7" t="s">
        <v>19</v>
      </c>
      <c r="C8" s="8">
        <v>36</v>
      </c>
      <c r="D8" s="8">
        <v>2075</v>
      </c>
      <c r="E8" s="9">
        <v>2760</v>
      </c>
      <c r="F8" s="10">
        <v>2640</v>
      </c>
      <c r="G8" s="11">
        <f t="shared" si="0"/>
        <v>5400</v>
      </c>
    </row>
    <row r="9" spans="2:12" x14ac:dyDescent="0.25">
      <c r="B9" s="7" t="s">
        <v>20</v>
      </c>
      <c r="C9" s="8">
        <v>23</v>
      </c>
      <c r="D9" s="8">
        <v>1598</v>
      </c>
      <c r="E9" s="9">
        <v>2381</v>
      </c>
      <c r="F9" s="10">
        <v>2165</v>
      </c>
      <c r="G9" s="11">
        <f t="shared" si="0"/>
        <v>4546</v>
      </c>
    </row>
    <row r="10" spans="2:12" x14ac:dyDescent="0.25">
      <c r="B10" s="7" t="s">
        <v>15</v>
      </c>
      <c r="C10" s="8">
        <v>16</v>
      </c>
      <c r="D10" s="8">
        <v>973</v>
      </c>
      <c r="E10" s="9">
        <v>1293</v>
      </c>
      <c r="F10" s="10">
        <v>1251</v>
      </c>
      <c r="G10" s="11">
        <f t="shared" si="0"/>
        <v>2544</v>
      </c>
    </row>
    <row r="11" spans="2:12" x14ac:dyDescent="0.25">
      <c r="B11" s="7" t="s">
        <v>9</v>
      </c>
      <c r="C11" s="8">
        <v>50</v>
      </c>
      <c r="D11" s="8">
        <v>4746</v>
      </c>
      <c r="E11" s="9">
        <v>6331</v>
      </c>
      <c r="F11" s="10">
        <v>6266</v>
      </c>
      <c r="G11" s="11">
        <f t="shared" si="0"/>
        <v>12597</v>
      </c>
    </row>
    <row r="12" spans="2:12" x14ac:dyDescent="0.25">
      <c r="B12" s="7" t="s">
        <v>16</v>
      </c>
      <c r="C12" s="8">
        <v>44</v>
      </c>
      <c r="D12" s="8">
        <v>3456</v>
      </c>
      <c r="E12" s="9">
        <v>4412</v>
      </c>
      <c r="F12" s="10">
        <v>4447</v>
      </c>
      <c r="G12" s="11">
        <f t="shared" si="0"/>
        <v>8859</v>
      </c>
    </row>
    <row r="13" spans="2:12" x14ac:dyDescent="0.25">
      <c r="B13" s="7" t="s">
        <v>25</v>
      </c>
      <c r="C13" s="8">
        <v>19</v>
      </c>
      <c r="D13" s="8">
        <v>873</v>
      </c>
      <c r="E13" s="9">
        <v>1043</v>
      </c>
      <c r="F13" s="10">
        <v>913</v>
      </c>
      <c r="G13" s="11">
        <f t="shared" si="0"/>
        <v>1956</v>
      </c>
    </row>
    <row r="14" spans="2:12" x14ac:dyDescent="0.25">
      <c r="B14" s="7" t="s">
        <v>21</v>
      </c>
      <c r="C14" s="8">
        <v>15</v>
      </c>
      <c r="D14" s="8">
        <v>732</v>
      </c>
      <c r="E14" s="9">
        <v>951</v>
      </c>
      <c r="F14" s="10">
        <v>899</v>
      </c>
      <c r="G14" s="11">
        <f t="shared" si="0"/>
        <v>1850</v>
      </c>
    </row>
    <row r="15" spans="2:12" x14ac:dyDescent="0.25">
      <c r="B15" s="7" t="s">
        <v>27</v>
      </c>
      <c r="C15" s="8">
        <v>12</v>
      </c>
      <c r="D15" s="8">
        <v>1092</v>
      </c>
      <c r="E15" s="9">
        <v>1437</v>
      </c>
      <c r="F15" s="10">
        <v>1332</v>
      </c>
      <c r="G15" s="11">
        <f t="shared" si="0"/>
        <v>2769</v>
      </c>
    </row>
    <row r="16" spans="2:12" x14ac:dyDescent="0.25">
      <c r="B16" s="7" t="s">
        <v>28</v>
      </c>
      <c r="C16" s="8">
        <v>24</v>
      </c>
      <c r="D16" s="8">
        <v>1154</v>
      </c>
      <c r="E16" s="9">
        <v>1713</v>
      </c>
      <c r="F16" s="10">
        <v>1554</v>
      </c>
      <c r="G16" s="11">
        <f t="shared" si="0"/>
        <v>3267</v>
      </c>
    </row>
    <row r="17" spans="2:7" x14ac:dyDescent="0.25">
      <c r="B17" s="7" t="s">
        <v>23</v>
      </c>
      <c r="C17" s="8">
        <v>15</v>
      </c>
      <c r="D17" s="8">
        <v>759</v>
      </c>
      <c r="E17" s="9">
        <v>973</v>
      </c>
      <c r="F17" s="10">
        <v>833</v>
      </c>
      <c r="G17" s="11">
        <f t="shared" si="0"/>
        <v>1806</v>
      </c>
    </row>
    <row r="18" spans="2:7" x14ac:dyDescent="0.25">
      <c r="B18" s="7" t="s">
        <v>22</v>
      </c>
      <c r="C18" s="8">
        <v>41</v>
      </c>
      <c r="D18" s="8">
        <v>3129</v>
      </c>
      <c r="E18" s="9">
        <v>3651</v>
      </c>
      <c r="F18" s="10">
        <v>3490</v>
      </c>
      <c r="G18" s="11">
        <f t="shared" si="0"/>
        <v>7141</v>
      </c>
    </row>
    <row r="19" spans="2:7" x14ac:dyDescent="0.25">
      <c r="B19" s="7" t="s">
        <v>7</v>
      </c>
      <c r="C19" s="8">
        <v>53</v>
      </c>
      <c r="D19" s="8">
        <v>3280</v>
      </c>
      <c r="E19" s="9">
        <v>4184</v>
      </c>
      <c r="F19" s="10">
        <v>4284</v>
      </c>
      <c r="G19" s="11">
        <f t="shared" si="0"/>
        <v>8468</v>
      </c>
    </row>
    <row r="20" spans="2:7" x14ac:dyDescent="0.25">
      <c r="B20" s="7" t="s">
        <v>14</v>
      </c>
      <c r="C20" s="8">
        <v>12</v>
      </c>
      <c r="D20" s="8">
        <v>278</v>
      </c>
      <c r="E20" s="9">
        <v>258</v>
      </c>
      <c r="F20" s="10">
        <v>273</v>
      </c>
      <c r="G20" s="11">
        <f t="shared" si="0"/>
        <v>531</v>
      </c>
    </row>
    <row r="21" spans="2:7" x14ac:dyDescent="0.25">
      <c r="B21" s="7" t="s">
        <v>11</v>
      </c>
      <c r="C21" s="8">
        <v>57</v>
      </c>
      <c r="D21" s="8">
        <v>3000</v>
      </c>
      <c r="E21" s="9">
        <v>3992</v>
      </c>
      <c r="F21" s="10">
        <v>3920</v>
      </c>
      <c r="G21" s="11">
        <f t="shared" si="0"/>
        <v>7912</v>
      </c>
    </row>
    <row r="22" spans="2:7" x14ac:dyDescent="0.25">
      <c r="B22" s="7" t="s">
        <v>26</v>
      </c>
      <c r="C22" s="8">
        <v>21</v>
      </c>
      <c r="D22" s="8">
        <v>1025</v>
      </c>
      <c r="E22" s="9">
        <v>1287</v>
      </c>
      <c r="F22" s="10">
        <v>1188</v>
      </c>
      <c r="G22" s="11">
        <f t="shared" si="0"/>
        <v>2475</v>
      </c>
    </row>
    <row r="23" spans="2:7" x14ac:dyDescent="0.25">
      <c r="B23" s="7" t="s">
        <v>24</v>
      </c>
      <c r="C23" s="8">
        <v>16</v>
      </c>
      <c r="D23" s="8">
        <v>638</v>
      </c>
      <c r="E23" s="9">
        <v>906</v>
      </c>
      <c r="F23" s="10">
        <v>806</v>
      </c>
      <c r="G23" s="11">
        <f t="shared" si="0"/>
        <v>1712</v>
      </c>
    </row>
    <row r="24" spans="2:7" x14ac:dyDescent="0.25">
      <c r="B24" s="7" t="s">
        <v>13</v>
      </c>
      <c r="C24" s="8">
        <v>15</v>
      </c>
      <c r="D24" s="8">
        <v>809</v>
      </c>
      <c r="E24" s="9">
        <v>1061</v>
      </c>
      <c r="F24" s="10">
        <v>1037</v>
      </c>
      <c r="G24" s="11">
        <f t="shared" si="0"/>
        <v>2098</v>
      </c>
    </row>
    <row r="25" spans="2:7" x14ac:dyDescent="0.25">
      <c r="B25" s="7" t="s">
        <v>18</v>
      </c>
      <c r="C25" s="8">
        <v>29</v>
      </c>
      <c r="D25" s="8">
        <v>1819</v>
      </c>
      <c r="E25" s="9">
        <v>2255</v>
      </c>
      <c r="F25" s="10">
        <v>1971</v>
      </c>
      <c r="G25" s="11">
        <f t="shared" si="0"/>
        <v>4226</v>
      </c>
    </row>
    <row r="26" spans="2:7" x14ac:dyDescent="0.25">
      <c r="B26" s="7" t="s">
        <v>12</v>
      </c>
      <c r="C26" s="8">
        <v>3</v>
      </c>
      <c r="D26" s="8">
        <v>28</v>
      </c>
      <c r="E26" s="9">
        <v>37</v>
      </c>
      <c r="F26" s="10">
        <v>32</v>
      </c>
      <c r="G26" s="11">
        <f t="shared" si="0"/>
        <v>69</v>
      </c>
    </row>
    <row r="27" spans="2:7" x14ac:dyDescent="0.25">
      <c r="B27" s="7" t="s">
        <v>8</v>
      </c>
      <c r="C27" s="8">
        <v>65</v>
      </c>
      <c r="D27" s="8">
        <v>3038</v>
      </c>
      <c r="E27" s="9">
        <v>3492</v>
      </c>
      <c r="F27" s="10">
        <v>3642</v>
      </c>
      <c r="G27" s="11">
        <f t="shared" si="0"/>
        <v>7134</v>
      </c>
    </row>
    <row r="28" spans="2:7" x14ac:dyDescent="0.25">
      <c r="B28" s="12" t="s">
        <v>30</v>
      </c>
      <c r="C28" s="13">
        <f>SUM(C3:C27)</f>
        <v>717</v>
      </c>
      <c r="D28" s="13">
        <f>SUM(D3:D27)</f>
        <v>43941</v>
      </c>
      <c r="E28" s="13">
        <f>SUM(E3:E27)</f>
        <v>56785</v>
      </c>
      <c r="F28" s="13">
        <f>SUM(F3:F27)</f>
        <v>54674</v>
      </c>
      <c r="G28" s="13">
        <f>SUM(G3:G27)</f>
        <v>111459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110年4月份人口統計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2018-01-02T02:13:30Z</cp:lastPrinted>
  <dcterms:created xsi:type="dcterms:W3CDTF">2015-01-07T07:44:40Z</dcterms:created>
  <dcterms:modified xsi:type="dcterms:W3CDTF">2022-05-31T11:15:15Z</dcterms:modified>
</cp:coreProperties>
</file>