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8808" windowHeight="6276"/>
  </bookViews>
  <sheets>
    <sheet name="109年9月份人口統計" sheetId="1" r:id="rId1"/>
  </sheets>
  <calcPr calcId="124519"/>
</workbook>
</file>

<file path=xl/calcChain.xml><?xml version="1.0" encoding="utf-8"?>
<calcChain xmlns="http://schemas.openxmlformats.org/spreadsheetml/2006/main">
  <c r="G18" i="1"/>
  <c r="G4"/>
  <c r="G5"/>
  <c r="G6"/>
  <c r="G7"/>
  <c r="G3" l="1"/>
  <c r="G23" l="1"/>
  <c r="G24"/>
  <c r="G25"/>
  <c r="G26"/>
  <c r="G27"/>
  <c r="C28"/>
  <c r="D28"/>
  <c r="E28"/>
  <c r="F28"/>
  <c r="G8"/>
  <c r="G9"/>
  <c r="G10"/>
  <c r="G11"/>
  <c r="G12"/>
  <c r="G13"/>
  <c r="G14"/>
  <c r="G15"/>
  <c r="G16"/>
  <c r="G17"/>
  <c r="G19"/>
  <c r="G20"/>
  <c r="G21"/>
  <c r="G22"/>
  <c r="G28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<sst xmlns="http://schemas.openxmlformats.org/spreadsheetml/2006/main" count="33" uniqueCount="33">
  <si>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</si>
  <si>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</si>
  <si>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</si>
  <si>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</si>
  <si>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</si>
  <si>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</si>
  <si>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</si>
  <si>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</si>
  <si>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</si>
  <si>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</si>
  <si>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</si>
  <si>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</si>
  <si>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</si>
  <si>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</si>
  <si>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</si>
  <si>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</si>
  <si>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</si>
  <si>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</si>
  <si>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</si>
  <si>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</si>
  <si>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</si>
  <si>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</si>
  <si>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</si>
  <si>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</si>
  <si>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</si>
  <si>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</si>
  <si>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</si>
  <si>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</si>
  <si>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</si>
  <si>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</si>
  <si>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</si>
  <si>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</si>
  <si>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109年9月人口統計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</si>
</sst>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685"/>
          <c:h val="0.7771428571428608"/>
        </c:manualLayout>
      </c:layout>
      <c:barChart>
        <c:barDir val="col"/>
        <c:grouping val="clustered"/>
        <c:ser>
          <c:idx val="0"/>
          <c:order val="0"/>
          <c:tx>
            <c:strRef>
              <c:f>'109年9月份人口統計'!$E$2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'109年9月份人口統計'!$B$3:$B$27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'109年9月份人口統計'!$E$3:$E$27</c:f>
              <c:numCache>
                <c:formatCode>General</c:formatCode>
                <c:ptCount val="25"/>
                <c:pt idx="0">
                  <c:v>803</c:v>
                </c:pt>
                <c:pt idx="1">
                  <c:v>3596</c:v>
                </c:pt>
                <c:pt idx="2">
                  <c:v>3996</c:v>
                </c:pt>
                <c:pt idx="3">
                  <c:v>1457</c:v>
                </c:pt>
                <c:pt idx="4">
                  <c:v>2700</c:v>
                </c:pt>
                <c:pt idx="5">
                  <c:v>2631</c:v>
                </c:pt>
                <c:pt idx="6">
                  <c:v>2369</c:v>
                </c:pt>
                <c:pt idx="7">
                  <c:v>1337</c:v>
                </c:pt>
                <c:pt idx="8">
                  <c:v>6375</c:v>
                </c:pt>
                <c:pt idx="9">
                  <c:v>4504</c:v>
                </c:pt>
                <c:pt idx="10">
                  <c:v>1075</c:v>
                </c:pt>
                <c:pt idx="11">
                  <c:v>958</c:v>
                </c:pt>
                <c:pt idx="12">
                  <c:v>1470</c:v>
                </c:pt>
                <c:pt idx="13">
                  <c:v>1744</c:v>
                </c:pt>
                <c:pt idx="14">
                  <c:v>950</c:v>
                </c:pt>
                <c:pt idx="15">
                  <c:v>3704</c:v>
                </c:pt>
                <c:pt idx="16">
                  <c:v>4247</c:v>
                </c:pt>
                <c:pt idx="17">
                  <c:v>277</c:v>
                </c:pt>
                <c:pt idx="18">
                  <c:v>3968</c:v>
                </c:pt>
                <c:pt idx="19">
                  <c:v>1313</c:v>
                </c:pt>
                <c:pt idx="20">
                  <c:v>906</c:v>
                </c:pt>
                <c:pt idx="21">
                  <c:v>1078</c:v>
                </c:pt>
                <c:pt idx="22">
                  <c:v>2193</c:v>
                </c:pt>
                <c:pt idx="23">
                  <c:v>96</c:v>
                </c:pt>
                <c:pt idx="24">
                  <c:v>3616</c:v>
                </c:pt>
              </c:numCache>
            </c:numRef>
          </c:val>
        </c:ser>
        <c:ser>
          <c:idx val="1"/>
          <c:order val="1"/>
          <c:tx>
            <c:strRef>
              <c:f>'109年9月份人口統計'!$F$2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'109年9月份人口統計'!$B$3:$B$27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'109年9月份人口統計'!$F$3:$F$27</c:f>
              <c:numCache>
                <c:formatCode>General</c:formatCode>
                <c:ptCount val="25"/>
                <c:pt idx="0">
                  <c:v>762</c:v>
                </c:pt>
                <c:pt idx="1">
                  <c:v>3245</c:v>
                </c:pt>
                <c:pt idx="2">
                  <c:v>3956</c:v>
                </c:pt>
                <c:pt idx="3">
                  <c:v>1310</c:v>
                </c:pt>
                <c:pt idx="4">
                  <c:v>2589</c:v>
                </c:pt>
                <c:pt idx="5">
                  <c:v>2500</c:v>
                </c:pt>
                <c:pt idx="6">
                  <c:v>2136</c:v>
                </c:pt>
                <c:pt idx="7">
                  <c:v>1266</c:v>
                </c:pt>
                <c:pt idx="8">
                  <c:v>6286</c:v>
                </c:pt>
                <c:pt idx="9">
                  <c:v>4501</c:v>
                </c:pt>
                <c:pt idx="10">
                  <c:v>930</c:v>
                </c:pt>
                <c:pt idx="11">
                  <c:v>918</c:v>
                </c:pt>
                <c:pt idx="12">
                  <c:v>1369</c:v>
                </c:pt>
                <c:pt idx="13">
                  <c:v>1560</c:v>
                </c:pt>
                <c:pt idx="14">
                  <c:v>813</c:v>
                </c:pt>
                <c:pt idx="15">
                  <c:v>3490</c:v>
                </c:pt>
                <c:pt idx="16">
                  <c:v>4302</c:v>
                </c:pt>
                <c:pt idx="17">
                  <c:v>298</c:v>
                </c:pt>
                <c:pt idx="18">
                  <c:v>3860</c:v>
                </c:pt>
                <c:pt idx="19">
                  <c:v>1185</c:v>
                </c:pt>
                <c:pt idx="20">
                  <c:v>813</c:v>
                </c:pt>
                <c:pt idx="21">
                  <c:v>1042</c:v>
                </c:pt>
                <c:pt idx="22">
                  <c:v>1934</c:v>
                </c:pt>
                <c:pt idx="23">
                  <c:v>87</c:v>
                </c:pt>
                <c:pt idx="24">
                  <c:v>3791</c:v>
                </c:pt>
              </c:numCache>
            </c:numRef>
          </c:val>
        </c:ser>
        <c:axId val="155366912"/>
        <c:axId val="155368448"/>
      </c:barChart>
      <c:catAx>
        <c:axId val="15536691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55368448"/>
        <c:crosses val="autoZero"/>
        <c:auto val="1"/>
        <c:lblAlgn val="ctr"/>
        <c:lblOffset val="100"/>
        <c:tickLblSkip val="1"/>
        <c:tickMarkSkip val="1"/>
      </c:catAx>
      <c:valAx>
        <c:axId val="155368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5536691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13"/>
          <c:w val="9.9476609328318144E-2"/>
          <c:h val="0.14857142857142919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" r="0.75000000000000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topLeftCell="A4" zoomScale="85" workbookViewId="0">
      <selection activeCell="F28" sqref="F28"/>
    </sheetView>
  </sheetViews>
  <sheetFormatPr defaultRowHeight="16.2"/>
  <cols>
    <col min="6" max="6" width="9.33203125" customWidth="1"/>
    <col min="7" max="7" width="11.21875" customWidth="1"/>
  </cols>
  <sheetData>
    <row r="1" spans="2:12" ht="22.2">
      <c r="B1" s="11"/>
      <c r="C1" s="12" t="s">
        <v>32</v>
      </c>
      <c r="D1" s="12"/>
      <c r="E1" s="12"/>
      <c r="F1" s="12"/>
      <c r="G1" s="12"/>
    </row>
    <row r="2" spans="2:12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>
      <c r="B3" s="2" t="s">
        <v>17</v>
      </c>
      <c r="C3" s="6">
        <v>16</v>
      </c>
      <c r="D3" s="6">
        <v>605</v>
      </c>
      <c r="E3" s="5">
        <v>803</v>
      </c>
      <c r="F3" s="10">
        <v>762</v>
      </c>
      <c r="G3" s="4">
        <f>SUM(E3,F3)</f>
        <v>1565</v>
      </c>
    </row>
    <row r="4" spans="2:12">
      <c r="B4" s="2" t="s">
        <v>10</v>
      </c>
      <c r="C4" s="6">
        <v>23</v>
      </c>
      <c r="D4" s="6">
        <v>2840</v>
      </c>
      <c r="E4" s="5">
        <v>3596</v>
      </c>
      <c r="F4" s="10">
        <v>3245</v>
      </c>
      <c r="G4" s="4">
        <f>SUM(E4,F4)</f>
        <v>6841</v>
      </c>
    </row>
    <row r="5" spans="2:12">
      <c r="B5" s="2" t="s">
        <v>6</v>
      </c>
      <c r="C5" s="6">
        <v>43</v>
      </c>
      <c r="D5" s="6">
        <v>2945</v>
      </c>
      <c r="E5" s="5">
        <v>3996</v>
      </c>
      <c r="F5" s="10">
        <v>3956</v>
      </c>
      <c r="G5" s="4">
        <f>SUM(E5,F5)</f>
        <v>7952</v>
      </c>
    </row>
    <row r="6" spans="2:12">
      <c r="B6" s="2" t="s">
        <v>5</v>
      </c>
      <c r="C6" s="6">
        <v>21</v>
      </c>
      <c r="D6" s="6">
        <v>994</v>
      </c>
      <c r="E6" s="5">
        <v>1457</v>
      </c>
      <c r="F6" s="10">
        <v>1310</v>
      </c>
      <c r="G6" s="4">
        <f>SUM(E6,F6)</f>
        <v>2767</v>
      </c>
    </row>
    <row r="7" spans="2:12">
      <c r="B7" s="2" t="s">
        <v>4</v>
      </c>
      <c r="C7" s="6">
        <v>48</v>
      </c>
      <c r="D7" s="6">
        <v>2014</v>
      </c>
      <c r="E7" s="5">
        <v>2700</v>
      </c>
      <c r="F7" s="10">
        <v>2589</v>
      </c>
      <c r="G7" s="4">
        <f t="shared" ref="G7:G27" si="0">SUM(E7:F7)</f>
        <v>5289</v>
      </c>
      <c r="L7" s="13"/>
    </row>
    <row r="8" spans="2:12">
      <c r="B8" s="2" t="s">
        <v>19</v>
      </c>
      <c r="C8" s="6">
        <v>36</v>
      </c>
      <c r="D8" s="6">
        <v>1883</v>
      </c>
      <c r="E8" s="5">
        <v>2631</v>
      </c>
      <c r="F8" s="10">
        <v>2500</v>
      </c>
      <c r="G8" s="4">
        <f t="shared" si="0"/>
        <v>5131</v>
      </c>
    </row>
    <row r="9" spans="2:12">
      <c r="B9" s="2" t="s">
        <v>20</v>
      </c>
      <c r="C9" s="6">
        <v>23</v>
      </c>
      <c r="D9" s="6">
        <v>1554</v>
      </c>
      <c r="E9" s="5">
        <v>2369</v>
      </c>
      <c r="F9" s="10">
        <v>2136</v>
      </c>
      <c r="G9" s="4">
        <f t="shared" si="0"/>
        <v>4505</v>
      </c>
    </row>
    <row r="10" spans="2:12">
      <c r="B10" s="2" t="s">
        <v>15</v>
      </c>
      <c r="C10" s="6">
        <v>16</v>
      </c>
      <c r="D10" s="6">
        <v>975</v>
      </c>
      <c r="E10" s="5">
        <v>1337</v>
      </c>
      <c r="F10" s="10">
        <v>1266</v>
      </c>
      <c r="G10" s="4">
        <f t="shared" si="0"/>
        <v>2603</v>
      </c>
    </row>
    <row r="11" spans="2:12">
      <c r="B11" s="2" t="s">
        <v>9</v>
      </c>
      <c r="C11" s="6">
        <v>50</v>
      </c>
      <c r="D11" s="6">
        <v>4613</v>
      </c>
      <c r="E11" s="5">
        <v>6375</v>
      </c>
      <c r="F11" s="10">
        <v>6286</v>
      </c>
      <c r="G11" s="4">
        <f t="shared" si="0"/>
        <v>12661</v>
      </c>
    </row>
    <row r="12" spans="2:12">
      <c r="B12" s="2" t="s">
        <v>16</v>
      </c>
      <c r="C12" s="6">
        <v>44</v>
      </c>
      <c r="D12" s="6">
        <v>3432</v>
      </c>
      <c r="E12" s="5">
        <v>4504</v>
      </c>
      <c r="F12" s="10">
        <v>4501</v>
      </c>
      <c r="G12" s="4">
        <f t="shared" si="0"/>
        <v>9005</v>
      </c>
    </row>
    <row r="13" spans="2:12">
      <c r="B13" s="2" t="s">
        <v>25</v>
      </c>
      <c r="C13" s="6">
        <v>19</v>
      </c>
      <c r="D13" s="6">
        <v>857</v>
      </c>
      <c r="E13" s="5">
        <v>1075</v>
      </c>
      <c r="F13" s="10">
        <v>930</v>
      </c>
      <c r="G13" s="4">
        <f t="shared" si="0"/>
        <v>2005</v>
      </c>
    </row>
    <row r="14" spans="2:12">
      <c r="B14" s="2" t="s">
        <v>21</v>
      </c>
      <c r="C14" s="6">
        <v>15</v>
      </c>
      <c r="D14" s="6">
        <v>739</v>
      </c>
      <c r="E14" s="5">
        <v>958</v>
      </c>
      <c r="F14" s="10">
        <v>918</v>
      </c>
      <c r="G14" s="4">
        <f t="shared" si="0"/>
        <v>1876</v>
      </c>
    </row>
    <row r="15" spans="2:12">
      <c r="B15" s="2" t="s">
        <v>27</v>
      </c>
      <c r="C15" s="6">
        <v>12</v>
      </c>
      <c r="D15" s="6">
        <v>1095</v>
      </c>
      <c r="E15" s="5">
        <v>1470</v>
      </c>
      <c r="F15" s="10">
        <v>1369</v>
      </c>
      <c r="G15" s="4">
        <f t="shared" si="0"/>
        <v>2839</v>
      </c>
    </row>
    <row r="16" spans="2:12">
      <c r="B16" s="2" t="s">
        <v>28</v>
      </c>
      <c r="C16" s="6">
        <v>24</v>
      </c>
      <c r="D16" s="6">
        <v>1138</v>
      </c>
      <c r="E16" s="5">
        <v>1744</v>
      </c>
      <c r="F16" s="10">
        <v>1560</v>
      </c>
      <c r="G16" s="4">
        <f t="shared" si="0"/>
        <v>3304</v>
      </c>
    </row>
    <row r="17" spans="2:7">
      <c r="B17" s="2" t="s">
        <v>23</v>
      </c>
      <c r="C17" s="6">
        <v>15</v>
      </c>
      <c r="D17" s="6">
        <v>703</v>
      </c>
      <c r="E17" s="5">
        <v>950</v>
      </c>
      <c r="F17" s="10">
        <v>813</v>
      </c>
      <c r="G17" s="4">
        <f t="shared" si="0"/>
        <v>1763</v>
      </c>
    </row>
    <row r="18" spans="2:7">
      <c r="B18" s="2" t="s">
        <v>22</v>
      </c>
      <c r="C18" s="6">
        <v>41</v>
      </c>
      <c r="D18" s="6">
        <v>3088</v>
      </c>
      <c r="E18" s="5">
        <v>3704</v>
      </c>
      <c r="F18" s="10">
        <v>3490</v>
      </c>
      <c r="G18" s="4">
        <f t="shared" si="0"/>
        <v>7194</v>
      </c>
    </row>
    <row r="19" spans="2:7">
      <c r="B19" s="2" t="s">
        <v>7</v>
      </c>
      <c r="C19" s="6">
        <v>53</v>
      </c>
      <c r="D19" s="6">
        <v>3245</v>
      </c>
      <c r="E19" s="5">
        <v>4247</v>
      </c>
      <c r="F19" s="10">
        <v>4302</v>
      </c>
      <c r="G19" s="4">
        <f t="shared" si="0"/>
        <v>8549</v>
      </c>
    </row>
    <row r="20" spans="2:7">
      <c r="B20" s="2" t="s">
        <v>14</v>
      </c>
      <c r="C20" s="6">
        <v>12</v>
      </c>
      <c r="D20" s="6">
        <v>289</v>
      </c>
      <c r="E20" s="5">
        <v>277</v>
      </c>
      <c r="F20" s="10">
        <v>298</v>
      </c>
      <c r="G20" s="4">
        <f t="shared" si="0"/>
        <v>575</v>
      </c>
    </row>
    <row r="21" spans="2:7">
      <c r="B21" s="2" t="s">
        <v>11</v>
      </c>
      <c r="C21" s="6">
        <v>57</v>
      </c>
      <c r="D21" s="6">
        <v>2935</v>
      </c>
      <c r="E21" s="5">
        <v>3968</v>
      </c>
      <c r="F21" s="10">
        <v>3860</v>
      </c>
      <c r="G21" s="4">
        <f t="shared" si="0"/>
        <v>7828</v>
      </c>
    </row>
    <row r="22" spans="2:7">
      <c r="B22" s="2" t="s">
        <v>26</v>
      </c>
      <c r="C22" s="6">
        <v>21</v>
      </c>
      <c r="D22" s="6">
        <v>1011</v>
      </c>
      <c r="E22" s="5">
        <v>1313</v>
      </c>
      <c r="F22" s="10">
        <v>1185</v>
      </c>
      <c r="G22" s="4">
        <f t="shared" si="0"/>
        <v>2498</v>
      </c>
    </row>
    <row r="23" spans="2:7">
      <c r="B23" s="2" t="s">
        <v>24</v>
      </c>
      <c r="C23" s="6">
        <v>16</v>
      </c>
      <c r="D23" s="6">
        <v>620</v>
      </c>
      <c r="E23" s="5">
        <v>906</v>
      </c>
      <c r="F23" s="10">
        <v>813</v>
      </c>
      <c r="G23" s="4">
        <f t="shared" si="0"/>
        <v>1719</v>
      </c>
    </row>
    <row r="24" spans="2:7">
      <c r="B24" s="2" t="s">
        <v>13</v>
      </c>
      <c r="C24" s="6">
        <v>15</v>
      </c>
      <c r="D24" s="6">
        <v>795</v>
      </c>
      <c r="E24" s="5">
        <v>1078</v>
      </c>
      <c r="F24" s="10">
        <v>1042</v>
      </c>
      <c r="G24" s="4">
        <f t="shared" si="0"/>
        <v>2120</v>
      </c>
    </row>
    <row r="25" spans="2:7">
      <c r="B25" s="2" t="s">
        <v>18</v>
      </c>
      <c r="C25" s="6">
        <v>29</v>
      </c>
      <c r="D25" s="6">
        <v>1758</v>
      </c>
      <c r="E25" s="5">
        <v>2193</v>
      </c>
      <c r="F25" s="10">
        <v>1934</v>
      </c>
      <c r="G25" s="4">
        <f t="shared" si="0"/>
        <v>4127</v>
      </c>
    </row>
    <row r="26" spans="2:7">
      <c r="B26" s="2" t="s">
        <v>12</v>
      </c>
      <c r="C26" s="6">
        <v>3</v>
      </c>
      <c r="D26" s="6">
        <v>97</v>
      </c>
      <c r="E26" s="5">
        <v>96</v>
      </c>
      <c r="F26" s="10">
        <v>87</v>
      </c>
      <c r="G26" s="4">
        <f t="shared" si="0"/>
        <v>183</v>
      </c>
    </row>
    <row r="27" spans="2:7">
      <c r="B27" s="2" t="s">
        <v>8</v>
      </c>
      <c r="C27" s="6">
        <v>65</v>
      </c>
      <c r="D27" s="6">
        <v>3065</v>
      </c>
      <c r="E27" s="5">
        <v>3616</v>
      </c>
      <c r="F27" s="10">
        <v>3791</v>
      </c>
      <c r="G27" s="4">
        <f t="shared" si="0"/>
        <v>7407</v>
      </c>
    </row>
    <row r="28" spans="2:7">
      <c r="B28" s="3" t="s">
        <v>30</v>
      </c>
      <c r="C28" s="1">
        <f>SUM(C3:C27)</f>
        <v>717</v>
      </c>
      <c r="D28" s="1">
        <f>SUM(D3:D27)</f>
        <v>43290</v>
      </c>
      <c r="E28" s="1">
        <f>SUM(E3:E27)</f>
        <v>57363</v>
      </c>
      <c r="F28" s="1">
        <f>SUM(F3:F27)</f>
        <v>54943</v>
      </c>
      <c r="G28" s="1">
        <f>SUM(G3:G27)</f>
        <v>112306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109年9月份人口統計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2020-10-04T23:52:55Z</dcterms:modified>
</cp:coreProperties>
</file>