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8808" windowHeight="6276"/>
  </bookViews>
  <sheets>
    <sheet name="109年12月份人口統計" sheetId="1" r:id="rId1"/>
  </sheets>
  <calcPr calcId="124519"/>
</workbook>
</file>

<file path=xl/calcChain.xml><?xml version="1.0" encoding="utf-8"?>
<calcChain xmlns="http://schemas.openxmlformats.org/spreadsheetml/2006/main">
  <c r="G18" i="1"/>
  <c r="G4"/>
  <c r="G5"/>
  <c r="G6"/>
  <c r="G7"/>
  <c r="G3" l="1"/>
  <c r="G23" l="1"/>
  <c r="G24"/>
  <c r="G25"/>
  <c r="G26"/>
  <c r="G27"/>
  <c r="C28"/>
  <c r="D28"/>
  <c r="E28"/>
  <c r="F28"/>
  <c r="G8"/>
  <c r="G9"/>
  <c r="G10"/>
  <c r="G11"/>
  <c r="G12"/>
  <c r="G13"/>
  <c r="G14"/>
  <c r="G15"/>
  <c r="G16"/>
  <c r="G17"/>
  <c r="G19"/>
  <c r="G20"/>
  <c r="G21"/>
  <c r="G22"/>
  <c r="G28" l="1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<sst xmlns="http://schemas.openxmlformats.org/spreadsheetml/2006/main" count="33" uniqueCount="33">
  <si>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</si>
  <si>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</si>
  <si>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</si>
  <si>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</si>
  <si>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</si>
  <si>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</si>
  <si>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</si>
  <si>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</si>
  <si>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</si>
  <si>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</si>
  <si>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</si>
  <si>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</si>
  <si>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光武里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</si>
  <si>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</si>
  <si>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</si>
  <si>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</si>
  <si>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</si>
  <si>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</si>
  <si>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</si>
  <si>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</si>
  <si>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</si>
  <si>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</si>
  <si>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</si>
  <si>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</si>
  <si>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</si>
  <si>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</si>
  <si>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</si>
  <si>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</si>
  <si>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</si>
  <si>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里/名稱</t>
    <phoneticPr fontId="1" type="noConversion"/>
  </si>
  <si>
    <t>總  計</t>
    <phoneticPr fontId="1" type="noConversion"/>
  </si>
  <si>
    <t>男女總數</t>
    <phoneticPr fontId="1" type="noConversion"/>
  </si>
  <si>
    <t xml:space="preserve">   109年12月人口統計</t>
    <phoneticPr fontId="1" type="noConversion"/>
  </si>
</sst>
</file>

<file path=xl/styles.xml><?xml version="1.0" encoding="utf-8"?>
<styleSheet xmlns="http://schemas.openxmlformats.org/spreadsheetml/2006/main">
  <fonts count="5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390946074229102"/>
          <c:y val="9.7142857142857142E-2"/>
          <c:w val="0.7609088011780174"/>
          <c:h val="0.77714285714286113"/>
        </c:manualLayout>
      </c:layout>
      <c:barChart>
        <c:barDir val="col"/>
        <c:grouping val="clustered"/>
        <c:ser>
          <c:idx val="0"/>
          <c:order val="0"/>
          <c:tx>
            <c:strRef>
              <c:f>'109年12月份人口統計'!$E$2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'109年12月份人口統計'!$B$3:$B$27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'109年12月份人口統計'!$E$3:$E$27</c:f>
              <c:numCache>
                <c:formatCode>General</c:formatCode>
                <c:ptCount val="25"/>
                <c:pt idx="0">
                  <c:v>802</c:v>
                </c:pt>
                <c:pt idx="1">
                  <c:v>3578</c:v>
                </c:pt>
                <c:pt idx="2">
                  <c:v>3968</c:v>
                </c:pt>
                <c:pt idx="3">
                  <c:v>1453</c:v>
                </c:pt>
                <c:pt idx="4">
                  <c:v>2711</c:v>
                </c:pt>
                <c:pt idx="5">
                  <c:v>2630</c:v>
                </c:pt>
                <c:pt idx="6">
                  <c:v>2362</c:v>
                </c:pt>
                <c:pt idx="7">
                  <c:v>1334</c:v>
                </c:pt>
                <c:pt idx="8">
                  <c:v>6360</c:v>
                </c:pt>
                <c:pt idx="9">
                  <c:v>4493</c:v>
                </c:pt>
                <c:pt idx="10">
                  <c:v>1075</c:v>
                </c:pt>
                <c:pt idx="11">
                  <c:v>959</c:v>
                </c:pt>
                <c:pt idx="12">
                  <c:v>1473</c:v>
                </c:pt>
                <c:pt idx="13">
                  <c:v>1745</c:v>
                </c:pt>
                <c:pt idx="14">
                  <c:v>943</c:v>
                </c:pt>
                <c:pt idx="15">
                  <c:v>3698</c:v>
                </c:pt>
                <c:pt idx="16">
                  <c:v>4242</c:v>
                </c:pt>
                <c:pt idx="17">
                  <c:v>274</c:v>
                </c:pt>
                <c:pt idx="18">
                  <c:v>3966</c:v>
                </c:pt>
                <c:pt idx="19">
                  <c:v>1312</c:v>
                </c:pt>
                <c:pt idx="20">
                  <c:v>920</c:v>
                </c:pt>
                <c:pt idx="21">
                  <c:v>1077</c:v>
                </c:pt>
                <c:pt idx="22">
                  <c:v>2205</c:v>
                </c:pt>
                <c:pt idx="23">
                  <c:v>95</c:v>
                </c:pt>
                <c:pt idx="24">
                  <c:v>3607</c:v>
                </c:pt>
              </c:numCache>
            </c:numRef>
          </c:val>
        </c:ser>
        <c:ser>
          <c:idx val="1"/>
          <c:order val="1"/>
          <c:tx>
            <c:strRef>
              <c:f>'109年12月份人口統計'!$F$2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'109年12月份人口統計'!$B$3:$B$27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'109年12月份人口統計'!$F$3:$F$27</c:f>
              <c:numCache>
                <c:formatCode>General</c:formatCode>
                <c:ptCount val="25"/>
                <c:pt idx="0">
                  <c:v>769</c:v>
                </c:pt>
                <c:pt idx="1">
                  <c:v>3235</c:v>
                </c:pt>
                <c:pt idx="2">
                  <c:v>3928</c:v>
                </c:pt>
                <c:pt idx="3">
                  <c:v>1326</c:v>
                </c:pt>
                <c:pt idx="4">
                  <c:v>2620</c:v>
                </c:pt>
                <c:pt idx="5">
                  <c:v>2508</c:v>
                </c:pt>
                <c:pt idx="6">
                  <c:v>2139</c:v>
                </c:pt>
                <c:pt idx="7">
                  <c:v>1264</c:v>
                </c:pt>
                <c:pt idx="8">
                  <c:v>6280</c:v>
                </c:pt>
                <c:pt idx="9">
                  <c:v>4472</c:v>
                </c:pt>
                <c:pt idx="10">
                  <c:v>929</c:v>
                </c:pt>
                <c:pt idx="11">
                  <c:v>923</c:v>
                </c:pt>
                <c:pt idx="12">
                  <c:v>1366</c:v>
                </c:pt>
                <c:pt idx="13">
                  <c:v>1574</c:v>
                </c:pt>
                <c:pt idx="14">
                  <c:v>816</c:v>
                </c:pt>
                <c:pt idx="15">
                  <c:v>3497</c:v>
                </c:pt>
                <c:pt idx="16">
                  <c:v>4319</c:v>
                </c:pt>
                <c:pt idx="17">
                  <c:v>296</c:v>
                </c:pt>
                <c:pt idx="18">
                  <c:v>3855</c:v>
                </c:pt>
                <c:pt idx="19">
                  <c:v>1190</c:v>
                </c:pt>
                <c:pt idx="20">
                  <c:v>820</c:v>
                </c:pt>
                <c:pt idx="21">
                  <c:v>1046</c:v>
                </c:pt>
                <c:pt idx="22">
                  <c:v>1941</c:v>
                </c:pt>
                <c:pt idx="23">
                  <c:v>85</c:v>
                </c:pt>
                <c:pt idx="24">
                  <c:v>3785</c:v>
                </c:pt>
              </c:numCache>
            </c:numRef>
          </c:val>
        </c:ser>
        <c:axId val="40273408"/>
        <c:axId val="40274944"/>
      </c:barChart>
      <c:catAx>
        <c:axId val="4027340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40274944"/>
        <c:crosses val="autoZero"/>
        <c:auto val="1"/>
        <c:lblAlgn val="ctr"/>
        <c:lblOffset val="100"/>
        <c:tickLblSkip val="1"/>
        <c:tickMarkSkip val="1"/>
      </c:catAx>
      <c:valAx>
        <c:axId val="402749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40273408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005387293758365"/>
          <c:y val="0.39428571428571541"/>
          <c:w val="9.9476609328318144E-2"/>
          <c:h val="0.14857142857142933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633" r="0.75000000000000633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7</xdr:col>
      <xdr:colOff>590550</xdr:colOff>
      <xdr:row>44</xdr:row>
      <xdr:rowOff>152400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8"/>
  <sheetViews>
    <sheetView tabSelected="1" topLeftCell="A22" zoomScale="85" workbookViewId="0">
      <selection activeCell="K21" sqref="K21"/>
    </sheetView>
  </sheetViews>
  <sheetFormatPr defaultRowHeight="16.2"/>
  <cols>
    <col min="6" max="6" width="9.33203125" customWidth="1"/>
    <col min="7" max="7" width="11.21875" customWidth="1"/>
  </cols>
  <sheetData>
    <row r="1" spans="2:12" ht="22.2">
      <c r="B1" s="11"/>
      <c r="C1" s="12" t="s">
        <v>32</v>
      </c>
      <c r="D1" s="12"/>
      <c r="E1" s="12"/>
      <c r="F1" s="12"/>
      <c r="G1" s="12"/>
    </row>
    <row r="2" spans="2:12">
      <c r="B2" s="7" t="s">
        <v>29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31</v>
      </c>
    </row>
    <row r="3" spans="2:12">
      <c r="B3" s="2" t="s">
        <v>17</v>
      </c>
      <c r="C3" s="6">
        <v>16</v>
      </c>
      <c r="D3" s="6">
        <v>603</v>
      </c>
      <c r="E3" s="5">
        <v>802</v>
      </c>
      <c r="F3" s="10">
        <v>769</v>
      </c>
      <c r="G3" s="4">
        <f>SUM(E3,F3)</f>
        <v>1571</v>
      </c>
    </row>
    <row r="4" spans="2:12">
      <c r="B4" s="2" t="s">
        <v>10</v>
      </c>
      <c r="C4" s="6">
        <v>23</v>
      </c>
      <c r="D4" s="6">
        <v>2839</v>
      </c>
      <c r="E4" s="5">
        <v>3578</v>
      </c>
      <c r="F4" s="10">
        <v>3235</v>
      </c>
      <c r="G4" s="4">
        <f>SUM(E4,F4)</f>
        <v>6813</v>
      </c>
    </row>
    <row r="5" spans="2:12">
      <c r="B5" s="2" t="s">
        <v>6</v>
      </c>
      <c r="C5" s="6">
        <v>43</v>
      </c>
      <c r="D5" s="6">
        <v>2932</v>
      </c>
      <c r="E5" s="5">
        <v>3968</v>
      </c>
      <c r="F5" s="10">
        <v>3928</v>
      </c>
      <c r="G5" s="4">
        <f>SUM(E5,F5)</f>
        <v>7896</v>
      </c>
    </row>
    <row r="6" spans="2:12">
      <c r="B6" s="2" t="s">
        <v>5</v>
      </c>
      <c r="C6" s="6">
        <v>21</v>
      </c>
      <c r="D6" s="6">
        <v>999</v>
      </c>
      <c r="E6" s="5">
        <v>1453</v>
      </c>
      <c r="F6" s="10">
        <v>1326</v>
      </c>
      <c r="G6" s="4">
        <f>SUM(E6,F6)</f>
        <v>2779</v>
      </c>
    </row>
    <row r="7" spans="2:12">
      <c r="B7" s="2" t="s">
        <v>4</v>
      </c>
      <c r="C7" s="6">
        <v>48</v>
      </c>
      <c r="D7" s="6">
        <v>2029</v>
      </c>
      <c r="E7" s="5">
        <v>2711</v>
      </c>
      <c r="F7" s="10">
        <v>2620</v>
      </c>
      <c r="G7" s="4">
        <f t="shared" ref="G7:G27" si="0">SUM(E7:F7)</f>
        <v>5331</v>
      </c>
      <c r="L7" s="13"/>
    </row>
    <row r="8" spans="2:12">
      <c r="B8" s="2" t="s">
        <v>19</v>
      </c>
      <c r="C8" s="6">
        <v>36</v>
      </c>
      <c r="D8" s="6">
        <v>1884</v>
      </c>
      <c r="E8" s="5">
        <v>2630</v>
      </c>
      <c r="F8" s="10">
        <v>2508</v>
      </c>
      <c r="G8" s="4">
        <f t="shared" si="0"/>
        <v>5138</v>
      </c>
    </row>
    <row r="9" spans="2:12">
      <c r="B9" s="2" t="s">
        <v>20</v>
      </c>
      <c r="C9" s="6">
        <v>23</v>
      </c>
      <c r="D9" s="6">
        <v>1550</v>
      </c>
      <c r="E9" s="5">
        <v>2362</v>
      </c>
      <c r="F9" s="10">
        <v>2139</v>
      </c>
      <c r="G9" s="4">
        <f t="shared" si="0"/>
        <v>4501</v>
      </c>
    </row>
    <row r="10" spans="2:12">
      <c r="B10" s="2" t="s">
        <v>15</v>
      </c>
      <c r="C10" s="6">
        <v>16</v>
      </c>
      <c r="D10" s="6">
        <v>977</v>
      </c>
      <c r="E10" s="5">
        <v>1334</v>
      </c>
      <c r="F10" s="10">
        <v>1264</v>
      </c>
      <c r="G10" s="4">
        <f t="shared" si="0"/>
        <v>2598</v>
      </c>
    </row>
    <row r="11" spans="2:12">
      <c r="B11" s="2" t="s">
        <v>9</v>
      </c>
      <c r="C11" s="6">
        <v>50</v>
      </c>
      <c r="D11" s="6">
        <v>4616</v>
      </c>
      <c r="E11" s="5">
        <v>6360</v>
      </c>
      <c r="F11" s="10">
        <v>6280</v>
      </c>
      <c r="G11" s="4">
        <f t="shared" si="0"/>
        <v>12640</v>
      </c>
    </row>
    <row r="12" spans="2:12">
      <c r="B12" s="2" t="s">
        <v>16</v>
      </c>
      <c r="C12" s="6">
        <v>44</v>
      </c>
      <c r="D12" s="6">
        <v>3417</v>
      </c>
      <c r="E12" s="5">
        <v>4493</v>
      </c>
      <c r="F12" s="10">
        <v>4472</v>
      </c>
      <c r="G12" s="4">
        <f t="shared" si="0"/>
        <v>8965</v>
      </c>
    </row>
    <row r="13" spans="2:12">
      <c r="B13" s="2" t="s">
        <v>25</v>
      </c>
      <c r="C13" s="6">
        <v>19</v>
      </c>
      <c r="D13" s="6">
        <v>858</v>
      </c>
      <c r="E13" s="5">
        <v>1075</v>
      </c>
      <c r="F13" s="10">
        <v>929</v>
      </c>
      <c r="G13" s="4">
        <f t="shared" si="0"/>
        <v>2004</v>
      </c>
    </row>
    <row r="14" spans="2:12">
      <c r="B14" s="2" t="s">
        <v>21</v>
      </c>
      <c r="C14" s="6">
        <v>15</v>
      </c>
      <c r="D14" s="6">
        <v>734</v>
      </c>
      <c r="E14" s="5">
        <v>959</v>
      </c>
      <c r="F14" s="10">
        <v>923</v>
      </c>
      <c r="G14" s="4">
        <f t="shared" si="0"/>
        <v>1882</v>
      </c>
    </row>
    <row r="15" spans="2:12">
      <c r="B15" s="2" t="s">
        <v>27</v>
      </c>
      <c r="C15" s="6">
        <v>12</v>
      </c>
      <c r="D15" s="6">
        <v>1096</v>
      </c>
      <c r="E15" s="5">
        <v>1473</v>
      </c>
      <c r="F15" s="10">
        <v>1366</v>
      </c>
      <c r="G15" s="4">
        <f t="shared" si="0"/>
        <v>2839</v>
      </c>
    </row>
    <row r="16" spans="2:12">
      <c r="B16" s="2" t="s">
        <v>28</v>
      </c>
      <c r="C16" s="6">
        <v>24</v>
      </c>
      <c r="D16" s="6">
        <v>1140</v>
      </c>
      <c r="E16" s="5">
        <v>1745</v>
      </c>
      <c r="F16" s="10">
        <v>1574</v>
      </c>
      <c r="G16" s="4">
        <f t="shared" si="0"/>
        <v>3319</v>
      </c>
    </row>
    <row r="17" spans="2:7">
      <c r="B17" s="2" t="s">
        <v>23</v>
      </c>
      <c r="C17" s="6">
        <v>15</v>
      </c>
      <c r="D17" s="6">
        <v>707</v>
      </c>
      <c r="E17" s="5">
        <v>943</v>
      </c>
      <c r="F17" s="10">
        <v>816</v>
      </c>
      <c r="G17" s="4">
        <f t="shared" si="0"/>
        <v>1759</v>
      </c>
    </row>
    <row r="18" spans="2:7">
      <c r="B18" s="2" t="s">
        <v>22</v>
      </c>
      <c r="C18" s="6">
        <v>41</v>
      </c>
      <c r="D18" s="6">
        <v>3093</v>
      </c>
      <c r="E18" s="5">
        <v>3698</v>
      </c>
      <c r="F18" s="10">
        <v>3497</v>
      </c>
      <c r="G18" s="4">
        <f t="shared" si="0"/>
        <v>7195</v>
      </c>
    </row>
    <row r="19" spans="2:7">
      <c r="B19" s="2" t="s">
        <v>7</v>
      </c>
      <c r="C19" s="6">
        <v>53</v>
      </c>
      <c r="D19" s="6">
        <v>3268</v>
      </c>
      <c r="E19" s="5">
        <v>4242</v>
      </c>
      <c r="F19" s="10">
        <v>4319</v>
      </c>
      <c r="G19" s="4">
        <f t="shared" si="0"/>
        <v>8561</v>
      </c>
    </row>
    <row r="20" spans="2:7">
      <c r="B20" s="2" t="s">
        <v>14</v>
      </c>
      <c r="C20" s="6">
        <v>12</v>
      </c>
      <c r="D20" s="6">
        <v>287</v>
      </c>
      <c r="E20" s="5">
        <v>274</v>
      </c>
      <c r="F20" s="10">
        <v>296</v>
      </c>
      <c r="G20" s="4">
        <f t="shared" si="0"/>
        <v>570</v>
      </c>
    </row>
    <row r="21" spans="2:7">
      <c r="B21" s="2" t="s">
        <v>11</v>
      </c>
      <c r="C21" s="6">
        <v>57</v>
      </c>
      <c r="D21" s="6">
        <v>2939</v>
      </c>
      <c r="E21" s="5">
        <v>3966</v>
      </c>
      <c r="F21" s="10">
        <v>3855</v>
      </c>
      <c r="G21" s="4">
        <f t="shared" si="0"/>
        <v>7821</v>
      </c>
    </row>
    <row r="22" spans="2:7">
      <c r="B22" s="2" t="s">
        <v>26</v>
      </c>
      <c r="C22" s="6">
        <v>21</v>
      </c>
      <c r="D22" s="6">
        <v>1014</v>
      </c>
      <c r="E22" s="5">
        <v>1312</v>
      </c>
      <c r="F22" s="10">
        <v>1190</v>
      </c>
      <c r="G22" s="4">
        <f t="shared" si="0"/>
        <v>2502</v>
      </c>
    </row>
    <row r="23" spans="2:7">
      <c r="B23" s="2" t="s">
        <v>24</v>
      </c>
      <c r="C23" s="6">
        <v>16</v>
      </c>
      <c r="D23" s="6">
        <v>634</v>
      </c>
      <c r="E23" s="5">
        <v>920</v>
      </c>
      <c r="F23" s="10">
        <v>820</v>
      </c>
      <c r="G23" s="4">
        <f t="shared" si="0"/>
        <v>1740</v>
      </c>
    </row>
    <row r="24" spans="2:7">
      <c r="B24" s="2" t="s">
        <v>13</v>
      </c>
      <c r="C24" s="6">
        <v>15</v>
      </c>
      <c r="D24" s="6">
        <v>796</v>
      </c>
      <c r="E24" s="5">
        <v>1077</v>
      </c>
      <c r="F24" s="10">
        <v>1046</v>
      </c>
      <c r="G24" s="4">
        <f t="shared" si="0"/>
        <v>2123</v>
      </c>
    </row>
    <row r="25" spans="2:7">
      <c r="B25" s="2" t="s">
        <v>18</v>
      </c>
      <c r="C25" s="6">
        <v>29</v>
      </c>
      <c r="D25" s="6">
        <v>1767</v>
      </c>
      <c r="E25" s="5">
        <v>2205</v>
      </c>
      <c r="F25" s="10">
        <v>1941</v>
      </c>
      <c r="G25" s="4">
        <f t="shared" si="0"/>
        <v>4146</v>
      </c>
    </row>
    <row r="26" spans="2:7">
      <c r="B26" s="2" t="s">
        <v>12</v>
      </c>
      <c r="C26" s="6">
        <v>3</v>
      </c>
      <c r="D26" s="6">
        <v>94</v>
      </c>
      <c r="E26" s="5">
        <v>95</v>
      </c>
      <c r="F26" s="10">
        <v>85</v>
      </c>
      <c r="G26" s="4">
        <f t="shared" si="0"/>
        <v>180</v>
      </c>
    </row>
    <row r="27" spans="2:7">
      <c r="B27" s="2" t="s">
        <v>8</v>
      </c>
      <c r="C27" s="6">
        <v>65</v>
      </c>
      <c r="D27" s="6">
        <v>3070</v>
      </c>
      <c r="E27" s="5">
        <v>3607</v>
      </c>
      <c r="F27" s="10">
        <v>3785</v>
      </c>
      <c r="G27" s="4">
        <f t="shared" si="0"/>
        <v>7392</v>
      </c>
    </row>
    <row r="28" spans="2:7">
      <c r="B28" s="3" t="s">
        <v>30</v>
      </c>
      <c r="C28" s="1">
        <f>SUM(C3:C27)</f>
        <v>717</v>
      </c>
      <c r="D28" s="1">
        <f>SUM(D3:D27)</f>
        <v>43343</v>
      </c>
      <c r="E28" s="1">
        <f>SUM(E3:E27)</f>
        <v>57282</v>
      </c>
      <c r="F28" s="1">
        <f>SUM(F3:F27)</f>
        <v>54983</v>
      </c>
      <c r="G28" s="1">
        <f>SUM(G3:G27)</f>
        <v>112265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109年12月份人口統計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2018-01-02T02:13:30Z</cp:lastPrinted>
  <dcterms:created xsi:type="dcterms:W3CDTF">2015-01-07T07:44:40Z</dcterms:created>
  <dcterms:modified xsi:type="dcterms:W3CDTF">2021-01-04T00:59:00Z</dcterms:modified>
</cp:coreProperties>
</file>