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8808" windowHeight="6276"/>
  </bookViews>
  <sheets>
    <sheet name="109年6月份人口統計" sheetId="1" r:id="rId1"/>
  </sheets>
  <calcPr calcId="124519"/>
</workbook>
</file>

<file path=xl/calcChain.xml><?xml version="1.0" encoding="utf-8"?>
<calcChain xmlns="http://schemas.openxmlformats.org/spreadsheetml/2006/main">
  <c r="G18" i="1"/>
  <c r="G4"/>
  <c r="G5"/>
  <c r="G6"/>
  <c r="G7"/>
  <c r="G3" l="1"/>
  <c r="G23" l="1"/>
  <c r="G24"/>
  <c r="G25"/>
  <c r="G26"/>
  <c r="G27"/>
  <c r="C28"/>
  <c r="D28"/>
  <c r="E28"/>
  <c r="F28"/>
  <c r="G8"/>
  <c r="G9"/>
  <c r="G10"/>
  <c r="G11"/>
  <c r="G12"/>
  <c r="G13"/>
  <c r="G14"/>
  <c r="G15"/>
  <c r="G16"/>
  <c r="G17"/>
  <c r="G19"/>
  <c r="G20"/>
  <c r="G21"/>
  <c r="G22"/>
  <c r="G28" l="1"/>
</calcChain>
</file>

<file path=xl/sharedStrings.xml><?xml version="1.0" encoding="utf-8"?>
<sst xmlns="http://schemas.openxmlformats.org/spreadsheetml/2006/main" count="33" uniqueCount="33">
  <si>
    <t>鄰數</t>
  </si>
  <si>
    <t>戶數</t>
  </si>
  <si>
    <t>男數</t>
  </si>
  <si>
    <t>女數</t>
  </si>
  <si>
    <t>三隆里</t>
  </si>
  <si>
    <t>上寮里</t>
  </si>
  <si>
    <t>大寮里</t>
  </si>
  <si>
    <t>山頂里</t>
  </si>
  <si>
    <t>中興里</t>
  </si>
  <si>
    <t>中庄里</t>
  </si>
  <si>
    <t>內坑里</t>
  </si>
  <si>
    <t>永芳里</t>
  </si>
  <si>
    <t>光武里</t>
  </si>
  <si>
    <t>江山里</t>
  </si>
  <si>
    <t>忠義里</t>
  </si>
  <si>
    <t>前庄里</t>
  </si>
  <si>
    <t>後庄里</t>
  </si>
  <si>
    <t>拷潭里</t>
  </si>
  <si>
    <t>昭明里</t>
  </si>
  <si>
    <t>琉球里</t>
  </si>
  <si>
    <t>翁園里</t>
  </si>
  <si>
    <t>新厝里</t>
  </si>
  <si>
    <t>會社里</t>
  </si>
  <si>
    <t>會結里</t>
  </si>
  <si>
    <t>溪寮里</t>
  </si>
  <si>
    <t>義仁里</t>
  </si>
  <si>
    <t>義和里</t>
  </si>
  <si>
    <t>過溪里</t>
  </si>
  <si>
    <t>潮寮里</t>
  </si>
  <si>
    <t>里/名稱</t>
    <phoneticPr fontId="1" type="noConversion"/>
  </si>
  <si>
    <t>總  計</t>
    <phoneticPr fontId="1" type="noConversion"/>
  </si>
  <si>
    <t>男女總數</t>
    <phoneticPr fontId="1" type="noConversion"/>
  </si>
  <si>
    <t xml:space="preserve">   109年6月人口統計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</si>
</sst>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i/>
      <sz val="16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0" fontId="2" fillId="8" borderId="0" xfId="0" applyFont="1" applyFill="1">
      <alignment vertical="center"/>
    </xf>
    <xf numFmtId="0" fontId="0" fillId="9" borderId="0" xfId="0" applyFill="1">
      <alignment vertical="center"/>
    </xf>
    <xf numFmtId="0" fontId="4" fillId="9" borderId="0" xfId="0" applyFont="1" applyFill="1">
      <alignment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0.12390946074229102"/>
          <c:y val="9.7142857142857142E-2"/>
          <c:w val="0.7609088011780164"/>
          <c:h val="0.77714285714286035"/>
        </c:manualLayout>
      </c:layout>
      <c:barChart>
        <c:barDir val="col"/>
        <c:grouping val="clustered"/>
        <c:ser>
          <c:idx val="0"/>
          <c:order val="0"/>
          <c:tx>
            <c:strRef>
              <c:f>'109年6月份人口統計'!$E$2</c:f>
              <c:strCache>
                <c:ptCount val="1"/>
                <c:pt idx="0">
                  <c:v>男數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'109年6月份人口統計'!$B$3:$B$27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'109年6月份人口統計'!$E$3:$E$27</c:f>
              <c:numCache>
                <c:formatCode>General</c:formatCode>
                <c:ptCount val="25"/>
                <c:pt idx="0">
                  <c:v>802</c:v>
                </c:pt>
                <c:pt idx="1">
                  <c:v>3592</c:v>
                </c:pt>
                <c:pt idx="2">
                  <c:v>4004</c:v>
                </c:pt>
                <c:pt idx="3">
                  <c:v>1461</c:v>
                </c:pt>
                <c:pt idx="4">
                  <c:v>2718</c:v>
                </c:pt>
                <c:pt idx="5">
                  <c:v>2615</c:v>
                </c:pt>
                <c:pt idx="6">
                  <c:v>2364</c:v>
                </c:pt>
                <c:pt idx="7">
                  <c:v>1342</c:v>
                </c:pt>
                <c:pt idx="8">
                  <c:v>6359</c:v>
                </c:pt>
                <c:pt idx="9">
                  <c:v>4492</c:v>
                </c:pt>
                <c:pt idx="10">
                  <c:v>1074</c:v>
                </c:pt>
                <c:pt idx="11">
                  <c:v>963</c:v>
                </c:pt>
                <c:pt idx="12">
                  <c:v>1472</c:v>
                </c:pt>
                <c:pt idx="13">
                  <c:v>1737</c:v>
                </c:pt>
                <c:pt idx="14">
                  <c:v>949</c:v>
                </c:pt>
                <c:pt idx="15">
                  <c:v>3709</c:v>
                </c:pt>
                <c:pt idx="16">
                  <c:v>4276</c:v>
                </c:pt>
                <c:pt idx="17">
                  <c:v>280</c:v>
                </c:pt>
                <c:pt idx="18">
                  <c:v>3983</c:v>
                </c:pt>
                <c:pt idx="19">
                  <c:v>1311</c:v>
                </c:pt>
                <c:pt idx="20">
                  <c:v>916</c:v>
                </c:pt>
                <c:pt idx="21">
                  <c:v>1076</c:v>
                </c:pt>
                <c:pt idx="22">
                  <c:v>2198</c:v>
                </c:pt>
                <c:pt idx="23">
                  <c:v>100</c:v>
                </c:pt>
                <c:pt idx="24">
                  <c:v>3607</c:v>
                </c:pt>
              </c:numCache>
            </c:numRef>
          </c:val>
        </c:ser>
        <c:ser>
          <c:idx val="1"/>
          <c:order val="1"/>
          <c:tx>
            <c:strRef>
              <c:f>'109年6月份人口統計'!$F$2</c:f>
              <c:strCache>
                <c:ptCount val="1"/>
                <c:pt idx="0">
                  <c:v>女數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'109年6月份人口統計'!$B$3:$B$27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'109年6月份人口統計'!$F$3:$F$27</c:f>
              <c:numCache>
                <c:formatCode>General</c:formatCode>
                <c:ptCount val="25"/>
                <c:pt idx="0">
                  <c:v>767</c:v>
                </c:pt>
                <c:pt idx="1">
                  <c:v>3235</c:v>
                </c:pt>
                <c:pt idx="2">
                  <c:v>3941</c:v>
                </c:pt>
                <c:pt idx="3">
                  <c:v>1326</c:v>
                </c:pt>
                <c:pt idx="4">
                  <c:v>2588</c:v>
                </c:pt>
                <c:pt idx="5">
                  <c:v>2494</c:v>
                </c:pt>
                <c:pt idx="6">
                  <c:v>2148</c:v>
                </c:pt>
                <c:pt idx="7">
                  <c:v>1268</c:v>
                </c:pt>
                <c:pt idx="8">
                  <c:v>6256</c:v>
                </c:pt>
                <c:pt idx="9">
                  <c:v>4489</c:v>
                </c:pt>
                <c:pt idx="10">
                  <c:v>932</c:v>
                </c:pt>
                <c:pt idx="11">
                  <c:v>922</c:v>
                </c:pt>
                <c:pt idx="12">
                  <c:v>1376</c:v>
                </c:pt>
                <c:pt idx="13">
                  <c:v>1565</c:v>
                </c:pt>
                <c:pt idx="14">
                  <c:v>806</c:v>
                </c:pt>
                <c:pt idx="15">
                  <c:v>3487</c:v>
                </c:pt>
                <c:pt idx="16">
                  <c:v>4309</c:v>
                </c:pt>
                <c:pt idx="17">
                  <c:v>300</c:v>
                </c:pt>
                <c:pt idx="18">
                  <c:v>3878</c:v>
                </c:pt>
                <c:pt idx="19">
                  <c:v>1172</c:v>
                </c:pt>
                <c:pt idx="20">
                  <c:v>825</c:v>
                </c:pt>
                <c:pt idx="21">
                  <c:v>1040</c:v>
                </c:pt>
                <c:pt idx="22">
                  <c:v>1929</c:v>
                </c:pt>
                <c:pt idx="23">
                  <c:v>88</c:v>
                </c:pt>
                <c:pt idx="24">
                  <c:v>3806</c:v>
                </c:pt>
              </c:numCache>
            </c:numRef>
          </c:val>
        </c:ser>
        <c:axId val="87959040"/>
        <c:axId val="87960576"/>
      </c:barChart>
      <c:catAx>
        <c:axId val="879590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600" b="1" i="1" u="none" strike="noStrike" baseline="0">
                <a:solidFill>
                  <a:srgbClr val="8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87960576"/>
        <c:crosses val="autoZero"/>
        <c:auto val="1"/>
        <c:lblAlgn val="ctr"/>
        <c:lblOffset val="100"/>
        <c:tickLblSkip val="1"/>
        <c:tickMarkSkip val="1"/>
      </c:catAx>
      <c:valAx>
        <c:axId val="87960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87959040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005387293758365"/>
          <c:y val="0.39428571428571496"/>
          <c:w val="9.9476609328318144E-2"/>
          <c:h val="0.14857142857142902"/>
        </c:manualLayout>
      </c:layout>
      <c:spPr>
        <a:solidFill>
          <a:srgbClr val="CC99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</c:chart>
  <c:spPr>
    <a:solidFill>
      <a:srgbClr val="FF8080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566" r="0.7500000000000056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171450</xdr:rowOff>
    </xdr:from>
    <xdr:to>
      <xdr:col>7</xdr:col>
      <xdr:colOff>590550</xdr:colOff>
      <xdr:row>44</xdr:row>
      <xdr:rowOff>152400</xdr:rowOff>
    </xdr:to>
    <xdr:graphicFrame macro="">
      <xdr:nvGraphicFramePr>
        <xdr:cNvPr id="102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8"/>
  <sheetViews>
    <sheetView tabSelected="1" zoomScale="85" workbookViewId="0">
      <selection activeCell="F28" sqref="F28"/>
    </sheetView>
  </sheetViews>
  <sheetFormatPr defaultRowHeight="16.2"/>
  <cols>
    <col min="6" max="6" width="9.33203125" customWidth="1"/>
    <col min="7" max="7" width="11.21875" customWidth="1"/>
  </cols>
  <sheetData>
    <row r="1" spans="2:12" ht="22.2">
      <c r="B1" s="11"/>
      <c r="C1" s="12" t="s">
        <v>32</v>
      </c>
      <c r="D1" s="12"/>
      <c r="E1" s="12"/>
      <c r="F1" s="12"/>
      <c r="G1" s="12"/>
    </row>
    <row r="2" spans="2:12">
      <c r="B2" s="7" t="s">
        <v>29</v>
      </c>
      <c r="C2" s="8" t="s">
        <v>0</v>
      </c>
      <c r="D2" s="8" t="s">
        <v>1</v>
      </c>
      <c r="E2" s="8" t="s">
        <v>2</v>
      </c>
      <c r="F2" s="8" t="s">
        <v>3</v>
      </c>
      <c r="G2" s="9" t="s">
        <v>31</v>
      </c>
    </row>
    <row r="3" spans="2:12">
      <c r="B3" s="2" t="s">
        <v>17</v>
      </c>
      <c r="C3" s="6">
        <v>16</v>
      </c>
      <c r="D3" s="6">
        <v>602</v>
      </c>
      <c r="E3" s="5">
        <v>802</v>
      </c>
      <c r="F3" s="10">
        <v>767</v>
      </c>
      <c r="G3" s="4">
        <f>SUM(E3,F3)</f>
        <v>1569</v>
      </c>
    </row>
    <row r="4" spans="2:12">
      <c r="B4" s="2" t="s">
        <v>10</v>
      </c>
      <c r="C4" s="6">
        <v>23</v>
      </c>
      <c r="D4" s="6">
        <v>2844</v>
      </c>
      <c r="E4" s="5">
        <v>3592</v>
      </c>
      <c r="F4" s="10">
        <v>3235</v>
      </c>
      <c r="G4" s="4">
        <f>SUM(E4,F4)</f>
        <v>6827</v>
      </c>
    </row>
    <row r="5" spans="2:12">
      <c r="B5" s="2" t="s">
        <v>6</v>
      </c>
      <c r="C5" s="6">
        <v>43</v>
      </c>
      <c r="D5" s="6">
        <v>2943</v>
      </c>
      <c r="E5" s="5">
        <v>4004</v>
      </c>
      <c r="F5" s="10">
        <v>3941</v>
      </c>
      <c r="G5" s="4">
        <f>SUM(E5,F5)</f>
        <v>7945</v>
      </c>
    </row>
    <row r="6" spans="2:12">
      <c r="B6" s="2" t="s">
        <v>5</v>
      </c>
      <c r="C6" s="6">
        <v>21</v>
      </c>
      <c r="D6" s="6">
        <v>1002</v>
      </c>
      <c r="E6" s="5">
        <v>1461</v>
      </c>
      <c r="F6" s="10">
        <v>1326</v>
      </c>
      <c r="G6" s="4">
        <f>SUM(E6,F6)</f>
        <v>2787</v>
      </c>
    </row>
    <row r="7" spans="2:12">
      <c r="B7" s="2" t="s">
        <v>4</v>
      </c>
      <c r="C7" s="6">
        <v>48</v>
      </c>
      <c r="D7" s="6">
        <v>2005</v>
      </c>
      <c r="E7" s="5">
        <v>2718</v>
      </c>
      <c r="F7" s="10">
        <v>2588</v>
      </c>
      <c r="G7" s="4">
        <f t="shared" ref="G7:G27" si="0">SUM(E7:F7)</f>
        <v>5306</v>
      </c>
      <c r="L7" s="13"/>
    </row>
    <row r="8" spans="2:12">
      <c r="B8" s="2" t="s">
        <v>19</v>
      </c>
      <c r="C8" s="6">
        <v>36</v>
      </c>
      <c r="D8" s="6">
        <v>1852</v>
      </c>
      <c r="E8" s="5">
        <v>2615</v>
      </c>
      <c r="F8" s="10">
        <v>2494</v>
      </c>
      <c r="G8" s="4">
        <f t="shared" si="0"/>
        <v>5109</v>
      </c>
    </row>
    <row r="9" spans="2:12">
      <c r="B9" s="2" t="s">
        <v>20</v>
      </c>
      <c r="C9" s="6">
        <v>23</v>
      </c>
      <c r="D9" s="6">
        <v>1554</v>
      </c>
      <c r="E9" s="5">
        <v>2364</v>
      </c>
      <c r="F9" s="10">
        <v>2148</v>
      </c>
      <c r="G9" s="4">
        <f t="shared" si="0"/>
        <v>4512</v>
      </c>
    </row>
    <row r="10" spans="2:12">
      <c r="B10" s="2" t="s">
        <v>15</v>
      </c>
      <c r="C10" s="6">
        <v>16</v>
      </c>
      <c r="D10" s="6">
        <v>975</v>
      </c>
      <c r="E10" s="5">
        <v>1342</v>
      </c>
      <c r="F10" s="10">
        <v>1268</v>
      </c>
      <c r="G10" s="4">
        <f t="shared" si="0"/>
        <v>2610</v>
      </c>
    </row>
    <row r="11" spans="2:12">
      <c r="B11" s="2" t="s">
        <v>9</v>
      </c>
      <c r="C11" s="6">
        <v>50</v>
      </c>
      <c r="D11" s="6">
        <v>4571</v>
      </c>
      <c r="E11" s="5">
        <v>6359</v>
      </c>
      <c r="F11" s="10">
        <v>6256</v>
      </c>
      <c r="G11" s="4">
        <f t="shared" si="0"/>
        <v>12615</v>
      </c>
    </row>
    <row r="12" spans="2:12">
      <c r="B12" s="2" t="s">
        <v>16</v>
      </c>
      <c r="C12" s="6">
        <v>44</v>
      </c>
      <c r="D12" s="6">
        <v>3407</v>
      </c>
      <c r="E12" s="5">
        <v>4492</v>
      </c>
      <c r="F12" s="10">
        <v>4489</v>
      </c>
      <c r="G12" s="4">
        <f t="shared" si="0"/>
        <v>8981</v>
      </c>
    </row>
    <row r="13" spans="2:12">
      <c r="B13" s="2" t="s">
        <v>25</v>
      </c>
      <c r="C13" s="6">
        <v>19</v>
      </c>
      <c r="D13" s="6">
        <v>864</v>
      </c>
      <c r="E13" s="5">
        <v>1074</v>
      </c>
      <c r="F13" s="10">
        <v>932</v>
      </c>
      <c r="G13" s="4">
        <f t="shared" si="0"/>
        <v>2006</v>
      </c>
    </row>
    <row r="14" spans="2:12">
      <c r="B14" s="2" t="s">
        <v>21</v>
      </c>
      <c r="C14" s="6">
        <v>15</v>
      </c>
      <c r="D14" s="6">
        <v>738</v>
      </c>
      <c r="E14" s="5">
        <v>963</v>
      </c>
      <c r="F14" s="10">
        <v>922</v>
      </c>
      <c r="G14" s="4">
        <f t="shared" si="0"/>
        <v>1885</v>
      </c>
    </row>
    <row r="15" spans="2:12">
      <c r="B15" s="2" t="s">
        <v>27</v>
      </c>
      <c r="C15" s="6">
        <v>12</v>
      </c>
      <c r="D15" s="6">
        <v>1092</v>
      </c>
      <c r="E15" s="5">
        <v>1472</v>
      </c>
      <c r="F15" s="10">
        <v>1376</v>
      </c>
      <c r="G15" s="4">
        <f t="shared" si="0"/>
        <v>2848</v>
      </c>
    </row>
    <row r="16" spans="2:12">
      <c r="B16" s="2" t="s">
        <v>28</v>
      </c>
      <c r="C16" s="6">
        <v>24</v>
      </c>
      <c r="D16" s="6">
        <v>1130</v>
      </c>
      <c r="E16" s="5">
        <v>1737</v>
      </c>
      <c r="F16" s="10">
        <v>1565</v>
      </c>
      <c r="G16" s="4">
        <f t="shared" si="0"/>
        <v>3302</v>
      </c>
    </row>
    <row r="17" spans="2:7">
      <c r="B17" s="2" t="s">
        <v>23</v>
      </c>
      <c r="C17" s="6">
        <v>15</v>
      </c>
      <c r="D17" s="6">
        <v>704</v>
      </c>
      <c r="E17" s="5">
        <v>949</v>
      </c>
      <c r="F17" s="10">
        <v>806</v>
      </c>
      <c r="G17" s="4">
        <f t="shared" si="0"/>
        <v>1755</v>
      </c>
    </row>
    <row r="18" spans="2:7">
      <c r="B18" s="2" t="s">
        <v>22</v>
      </c>
      <c r="C18" s="6">
        <v>41</v>
      </c>
      <c r="D18" s="6">
        <v>3075</v>
      </c>
      <c r="E18" s="5">
        <v>3709</v>
      </c>
      <c r="F18" s="10">
        <v>3487</v>
      </c>
      <c r="G18" s="4">
        <f t="shared" si="0"/>
        <v>7196</v>
      </c>
    </row>
    <row r="19" spans="2:7">
      <c r="B19" s="2" t="s">
        <v>7</v>
      </c>
      <c r="C19" s="6">
        <v>53</v>
      </c>
      <c r="D19" s="6">
        <v>3242</v>
      </c>
      <c r="E19" s="5">
        <v>4276</v>
      </c>
      <c r="F19" s="10">
        <v>4309</v>
      </c>
      <c r="G19" s="4">
        <f t="shared" si="0"/>
        <v>8585</v>
      </c>
    </row>
    <row r="20" spans="2:7">
      <c r="B20" s="2" t="s">
        <v>14</v>
      </c>
      <c r="C20" s="6">
        <v>12</v>
      </c>
      <c r="D20" s="6">
        <v>288</v>
      </c>
      <c r="E20" s="5">
        <v>280</v>
      </c>
      <c r="F20" s="10">
        <v>300</v>
      </c>
      <c r="G20" s="4">
        <f t="shared" si="0"/>
        <v>580</v>
      </c>
    </row>
    <row r="21" spans="2:7">
      <c r="B21" s="2" t="s">
        <v>11</v>
      </c>
      <c r="C21" s="6">
        <v>57</v>
      </c>
      <c r="D21" s="6">
        <v>2928</v>
      </c>
      <c r="E21" s="5">
        <v>3983</v>
      </c>
      <c r="F21" s="10">
        <v>3878</v>
      </c>
      <c r="G21" s="4">
        <f t="shared" si="0"/>
        <v>7861</v>
      </c>
    </row>
    <row r="22" spans="2:7">
      <c r="B22" s="2" t="s">
        <v>26</v>
      </c>
      <c r="C22" s="6">
        <v>21</v>
      </c>
      <c r="D22" s="6">
        <v>1002</v>
      </c>
      <c r="E22" s="5">
        <v>1311</v>
      </c>
      <c r="F22" s="10">
        <v>1172</v>
      </c>
      <c r="G22" s="4">
        <f t="shared" si="0"/>
        <v>2483</v>
      </c>
    </row>
    <row r="23" spans="2:7">
      <c r="B23" s="2" t="s">
        <v>24</v>
      </c>
      <c r="C23" s="6">
        <v>16</v>
      </c>
      <c r="D23" s="6">
        <v>620</v>
      </c>
      <c r="E23" s="5">
        <v>916</v>
      </c>
      <c r="F23" s="10">
        <v>825</v>
      </c>
      <c r="G23" s="4">
        <f t="shared" si="0"/>
        <v>1741</v>
      </c>
    </row>
    <row r="24" spans="2:7">
      <c r="B24" s="2" t="s">
        <v>13</v>
      </c>
      <c r="C24" s="6">
        <v>15</v>
      </c>
      <c r="D24" s="6">
        <v>787</v>
      </c>
      <c r="E24" s="5">
        <v>1076</v>
      </c>
      <c r="F24" s="10">
        <v>1040</v>
      </c>
      <c r="G24" s="4">
        <f t="shared" si="0"/>
        <v>2116</v>
      </c>
    </row>
    <row r="25" spans="2:7">
      <c r="B25" s="2" t="s">
        <v>18</v>
      </c>
      <c r="C25" s="6">
        <v>29</v>
      </c>
      <c r="D25" s="6">
        <v>1743</v>
      </c>
      <c r="E25" s="5">
        <v>2198</v>
      </c>
      <c r="F25" s="10">
        <v>1929</v>
      </c>
      <c r="G25" s="4">
        <f t="shared" si="0"/>
        <v>4127</v>
      </c>
    </row>
    <row r="26" spans="2:7">
      <c r="B26" s="2" t="s">
        <v>12</v>
      </c>
      <c r="C26" s="6">
        <v>3</v>
      </c>
      <c r="D26" s="6">
        <v>99</v>
      </c>
      <c r="E26" s="5">
        <v>100</v>
      </c>
      <c r="F26" s="10">
        <v>88</v>
      </c>
      <c r="G26" s="4">
        <f t="shared" si="0"/>
        <v>188</v>
      </c>
    </row>
    <row r="27" spans="2:7">
      <c r="B27" s="2" t="s">
        <v>8</v>
      </c>
      <c r="C27" s="6">
        <v>65</v>
      </c>
      <c r="D27" s="6">
        <v>3055</v>
      </c>
      <c r="E27" s="5">
        <v>3607</v>
      </c>
      <c r="F27" s="10">
        <v>3806</v>
      </c>
      <c r="G27" s="4">
        <f t="shared" si="0"/>
        <v>7413</v>
      </c>
    </row>
    <row r="28" spans="2:7">
      <c r="B28" s="3" t="s">
        <v>30</v>
      </c>
      <c r="C28" s="1">
        <f>SUM(C3:C27)</f>
        <v>717</v>
      </c>
      <c r="D28" s="1">
        <f>SUM(D3:D27)</f>
        <v>43122</v>
      </c>
      <c r="E28" s="1">
        <f>SUM(E3:E27)</f>
        <v>57400</v>
      </c>
      <c r="F28" s="1">
        <f>SUM(F3:F27)</f>
        <v>54947</v>
      </c>
      <c r="G28" s="1">
        <f>SUM(G3:G27)</f>
        <v>112347</v>
      </c>
    </row>
  </sheetData>
  <phoneticPr fontId="1" type="noConversion"/>
  <printOptions horizontalCentered="1"/>
  <pageMargins left="1.03" right="0.74803149606299213" top="0.31496062992125984" bottom="0.98425196850393704" header="0.31496062992125984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109年6月份人口統計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2018-01-02T02:13:30Z</cp:lastPrinted>
  <dcterms:created xsi:type="dcterms:W3CDTF">2015-01-07T07:44:40Z</dcterms:created>
  <dcterms:modified xsi:type="dcterms:W3CDTF">2020-07-01T00:21:40Z</dcterms:modified>
</cp:coreProperties>
</file>