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8808" windowHeight="6276"/>
  </bookViews>
  <sheets>
    <sheet name="108年12月份人口統計" sheetId="1" r:id="rId1"/>
  </sheets>
  <calcPr calcId="124519"/>
</workbook>
</file>

<file path=xl/calcChain.xml><?xml version="1.0" encoding="utf-8"?>
<calcChain xmlns="http://schemas.openxmlformats.org/spreadsheetml/2006/main">
  <c r="G4" i="1"/>
  <c r="G5"/>
  <c r="G6"/>
  <c r="G7"/>
  <c r="G3" l="1"/>
  <c r="G23" l="1"/>
  <c r="G24"/>
  <c r="G25"/>
  <c r="G26"/>
  <c r="G27"/>
  <c r="C28"/>
  <c r="D28"/>
  <c r="E28"/>
  <c r="F28"/>
  <c r="G8"/>
  <c r="G9"/>
  <c r="G10"/>
  <c r="G11"/>
  <c r="G12"/>
  <c r="G13"/>
  <c r="G14"/>
  <c r="G15"/>
  <c r="G16"/>
  <c r="G17"/>
  <c r="G18"/>
  <c r="G19"/>
  <c r="G20"/>
  <c r="G21"/>
  <c r="G22"/>
  <c r="G28" l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<sst xmlns="http://schemas.openxmlformats.org/spreadsheetml/2006/main" count="33" uniqueCount="33">
  <si>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</si>
  <si>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</si>
  <si>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</si>
  <si>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</si>
  <si>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</si>
  <si>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</si>
  <si>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</si>
  <si>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</si>
  <si>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</si>
  <si>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</si>
  <si>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</si>
  <si>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</si>
  <si>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</si>
  <si>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</si>
  <si>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</si>
  <si>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</si>
  <si>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</si>
  <si>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</si>
  <si>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</si>
  <si>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</si>
  <si>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</si>
  <si>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</si>
  <si>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</si>
  <si>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</si>
  <si>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</si>
  <si>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</si>
  <si>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</si>
  <si>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</si>
  <si>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</si>
  <si>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</si>
  <si>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</si>
  <si>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</si>
  <si>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108年12月人口統計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</si>
</sst>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54"/>
          <c:h val="0.77714285714285958"/>
        </c:manualLayout>
      </c:layout>
      <c:barChart>
        <c:barDir val="col"/>
        <c:grouping val="clustered"/>
        <c:ser>
          <c:idx val="0"/>
          <c:order val="0"/>
          <c:tx>
            <c:strRef>
              <c:f>'108年12月份人口統計'!$E$2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'108年12月份人口統計'!$B$3:$B$27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'108年12月份人口統計'!$E$3:$E$27</c:f>
              <c:numCache>
                <c:formatCode>General</c:formatCode>
                <c:ptCount val="25"/>
                <c:pt idx="0">
                  <c:v>829</c:v>
                </c:pt>
                <c:pt idx="1">
                  <c:v>3589</c:v>
                </c:pt>
                <c:pt idx="2">
                  <c:v>3973</c:v>
                </c:pt>
                <c:pt idx="3">
                  <c:v>1464</c:v>
                </c:pt>
                <c:pt idx="4">
                  <c:v>2701</c:v>
                </c:pt>
                <c:pt idx="5">
                  <c:v>2612</c:v>
                </c:pt>
                <c:pt idx="6">
                  <c:v>2385</c:v>
                </c:pt>
                <c:pt idx="7">
                  <c:v>1338</c:v>
                </c:pt>
                <c:pt idx="8">
                  <c:v>6347</c:v>
                </c:pt>
                <c:pt idx="9">
                  <c:v>4502</c:v>
                </c:pt>
                <c:pt idx="10">
                  <c:v>1080</c:v>
                </c:pt>
                <c:pt idx="11">
                  <c:v>968</c:v>
                </c:pt>
                <c:pt idx="12">
                  <c:v>1468</c:v>
                </c:pt>
                <c:pt idx="13">
                  <c:v>1746</c:v>
                </c:pt>
                <c:pt idx="14">
                  <c:v>954</c:v>
                </c:pt>
                <c:pt idx="15">
                  <c:v>3675</c:v>
                </c:pt>
                <c:pt idx="16">
                  <c:v>4272</c:v>
                </c:pt>
                <c:pt idx="17">
                  <c:v>280</c:v>
                </c:pt>
                <c:pt idx="18">
                  <c:v>4003</c:v>
                </c:pt>
                <c:pt idx="19">
                  <c:v>1294</c:v>
                </c:pt>
                <c:pt idx="20">
                  <c:v>910</c:v>
                </c:pt>
                <c:pt idx="21">
                  <c:v>1083</c:v>
                </c:pt>
                <c:pt idx="22">
                  <c:v>2176</c:v>
                </c:pt>
                <c:pt idx="23">
                  <c:v>107</c:v>
                </c:pt>
                <c:pt idx="24">
                  <c:v>3604</c:v>
                </c:pt>
              </c:numCache>
            </c:numRef>
          </c:val>
        </c:ser>
        <c:ser>
          <c:idx val="1"/>
          <c:order val="1"/>
          <c:tx>
            <c:strRef>
              <c:f>'108年12月份人口統計'!$F$2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'108年12月份人口統計'!$B$3:$B$27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'108年12月份人口統計'!$F$3:$F$27</c:f>
              <c:numCache>
                <c:formatCode>General</c:formatCode>
                <c:ptCount val="25"/>
                <c:pt idx="0">
                  <c:v>785</c:v>
                </c:pt>
                <c:pt idx="1">
                  <c:v>3251</c:v>
                </c:pt>
                <c:pt idx="2">
                  <c:v>3916</c:v>
                </c:pt>
                <c:pt idx="3">
                  <c:v>1320</c:v>
                </c:pt>
                <c:pt idx="4">
                  <c:v>2550</c:v>
                </c:pt>
                <c:pt idx="5">
                  <c:v>2461</c:v>
                </c:pt>
                <c:pt idx="6">
                  <c:v>2157</c:v>
                </c:pt>
                <c:pt idx="7">
                  <c:v>1256</c:v>
                </c:pt>
                <c:pt idx="8">
                  <c:v>6263</c:v>
                </c:pt>
                <c:pt idx="9">
                  <c:v>4518</c:v>
                </c:pt>
                <c:pt idx="10">
                  <c:v>922</c:v>
                </c:pt>
                <c:pt idx="11">
                  <c:v>905</c:v>
                </c:pt>
                <c:pt idx="12">
                  <c:v>1370</c:v>
                </c:pt>
                <c:pt idx="13">
                  <c:v>1594</c:v>
                </c:pt>
                <c:pt idx="14">
                  <c:v>803</c:v>
                </c:pt>
                <c:pt idx="15">
                  <c:v>3436</c:v>
                </c:pt>
                <c:pt idx="16">
                  <c:v>4342</c:v>
                </c:pt>
                <c:pt idx="17">
                  <c:v>301</c:v>
                </c:pt>
                <c:pt idx="18">
                  <c:v>3890</c:v>
                </c:pt>
                <c:pt idx="19">
                  <c:v>1187</c:v>
                </c:pt>
                <c:pt idx="20">
                  <c:v>813</c:v>
                </c:pt>
                <c:pt idx="21">
                  <c:v>1045</c:v>
                </c:pt>
                <c:pt idx="22">
                  <c:v>1910</c:v>
                </c:pt>
                <c:pt idx="23">
                  <c:v>93</c:v>
                </c:pt>
                <c:pt idx="24">
                  <c:v>3811</c:v>
                </c:pt>
              </c:numCache>
            </c:numRef>
          </c:val>
        </c:ser>
        <c:axId val="108920832"/>
        <c:axId val="108922368"/>
      </c:barChart>
      <c:catAx>
        <c:axId val="1089208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8922368"/>
        <c:crosses val="autoZero"/>
        <c:auto val="1"/>
        <c:lblAlgn val="ctr"/>
        <c:lblOffset val="100"/>
        <c:tickLblSkip val="1"/>
        <c:tickMarkSkip val="1"/>
      </c:catAx>
      <c:valAx>
        <c:axId val="108922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0892083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452"/>
          <c:w val="9.9476609328318144E-2"/>
          <c:h val="0.1485714285714287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5" r="0.75000000000000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8"/>
  <sheetViews>
    <sheetView tabSelected="1" zoomScale="85" workbookViewId="0">
      <selection activeCell="O14" sqref="O14"/>
    </sheetView>
  </sheetViews>
  <sheetFormatPr defaultRowHeight="16.2"/>
  <cols>
    <col min="6" max="6" width="9.33203125" customWidth="1"/>
    <col min="7" max="7" width="11.21875" customWidth="1"/>
  </cols>
  <sheetData>
    <row r="1" spans="2:12" ht="22.2">
      <c r="B1" s="11"/>
      <c r="C1" s="12" t="s">
        <v>32</v>
      </c>
      <c r="D1" s="12"/>
      <c r="E1" s="12"/>
      <c r="F1" s="12"/>
      <c r="G1" s="12"/>
    </row>
    <row r="2" spans="2:12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12">
      <c r="B3" s="2" t="s">
        <v>17</v>
      </c>
      <c r="C3" s="6">
        <v>16</v>
      </c>
      <c r="D3" s="6">
        <v>610</v>
      </c>
      <c r="E3" s="5">
        <v>829</v>
      </c>
      <c r="F3" s="10">
        <v>785</v>
      </c>
      <c r="G3" s="4">
        <f>SUM(E3,F3)</f>
        <v>1614</v>
      </c>
    </row>
    <row r="4" spans="2:12">
      <c r="B4" s="2" t="s">
        <v>10</v>
      </c>
      <c r="C4" s="6">
        <v>23</v>
      </c>
      <c r="D4" s="6">
        <v>2813</v>
      </c>
      <c r="E4" s="5">
        <v>3589</v>
      </c>
      <c r="F4" s="10">
        <v>3251</v>
      </c>
      <c r="G4" s="4">
        <f>SUM(E4,F4)</f>
        <v>6840</v>
      </c>
    </row>
    <row r="5" spans="2:12">
      <c r="B5" s="2" t="s">
        <v>6</v>
      </c>
      <c r="C5" s="6">
        <v>43</v>
      </c>
      <c r="D5" s="6">
        <v>2930</v>
      </c>
      <c r="E5" s="5">
        <v>3973</v>
      </c>
      <c r="F5" s="10">
        <v>3916</v>
      </c>
      <c r="G5" s="4">
        <f>SUM(E5,F5)</f>
        <v>7889</v>
      </c>
    </row>
    <row r="6" spans="2:12">
      <c r="B6" s="2" t="s">
        <v>5</v>
      </c>
      <c r="C6" s="6">
        <v>21</v>
      </c>
      <c r="D6" s="6">
        <v>997</v>
      </c>
      <c r="E6" s="5">
        <v>1464</v>
      </c>
      <c r="F6" s="10">
        <v>1320</v>
      </c>
      <c r="G6" s="4">
        <f>SUM(E6,F6)</f>
        <v>2784</v>
      </c>
    </row>
    <row r="7" spans="2:12">
      <c r="B7" s="2" t="s">
        <v>4</v>
      </c>
      <c r="C7" s="6">
        <v>48</v>
      </c>
      <c r="D7" s="6">
        <v>2003</v>
      </c>
      <c r="E7" s="5">
        <v>2701</v>
      </c>
      <c r="F7" s="10">
        <v>2550</v>
      </c>
      <c r="G7" s="4">
        <f t="shared" ref="G7:G27" si="0">SUM(E7:F7)</f>
        <v>5251</v>
      </c>
      <c r="L7" s="13"/>
    </row>
    <row r="8" spans="2:12">
      <c r="B8" s="2" t="s">
        <v>19</v>
      </c>
      <c r="C8" s="6">
        <v>36</v>
      </c>
      <c r="D8" s="6">
        <v>1822</v>
      </c>
      <c r="E8" s="5">
        <v>2612</v>
      </c>
      <c r="F8" s="10">
        <v>2461</v>
      </c>
      <c r="G8" s="4">
        <f t="shared" si="0"/>
        <v>5073</v>
      </c>
    </row>
    <row r="9" spans="2:12">
      <c r="B9" s="2" t="s">
        <v>20</v>
      </c>
      <c r="C9" s="6">
        <v>23</v>
      </c>
      <c r="D9" s="6">
        <v>1546</v>
      </c>
      <c r="E9" s="5">
        <v>2385</v>
      </c>
      <c r="F9" s="10">
        <v>2157</v>
      </c>
      <c r="G9" s="4">
        <f t="shared" si="0"/>
        <v>4542</v>
      </c>
    </row>
    <row r="10" spans="2:12">
      <c r="B10" s="2" t="s">
        <v>15</v>
      </c>
      <c r="C10" s="6">
        <v>16</v>
      </c>
      <c r="D10" s="6">
        <v>965</v>
      </c>
      <c r="E10" s="5">
        <v>1338</v>
      </c>
      <c r="F10" s="10">
        <v>1256</v>
      </c>
      <c r="G10" s="4">
        <f t="shared" si="0"/>
        <v>2594</v>
      </c>
    </row>
    <row r="11" spans="2:12">
      <c r="B11" s="2" t="s">
        <v>9</v>
      </c>
      <c r="C11" s="6">
        <v>50</v>
      </c>
      <c r="D11" s="6">
        <v>4559</v>
      </c>
      <c r="E11" s="5">
        <v>6347</v>
      </c>
      <c r="F11" s="10">
        <v>6263</v>
      </c>
      <c r="G11" s="4">
        <f t="shared" si="0"/>
        <v>12610</v>
      </c>
    </row>
    <row r="12" spans="2:12">
      <c r="B12" s="2" t="s">
        <v>16</v>
      </c>
      <c r="C12" s="6">
        <v>44</v>
      </c>
      <c r="D12" s="6">
        <v>3405</v>
      </c>
      <c r="E12" s="5">
        <v>4502</v>
      </c>
      <c r="F12" s="10">
        <v>4518</v>
      </c>
      <c r="G12" s="4">
        <f t="shared" si="0"/>
        <v>9020</v>
      </c>
    </row>
    <row r="13" spans="2:12">
      <c r="B13" s="2" t="s">
        <v>25</v>
      </c>
      <c r="C13" s="6">
        <v>19</v>
      </c>
      <c r="D13" s="6">
        <v>854</v>
      </c>
      <c r="E13" s="5">
        <v>1080</v>
      </c>
      <c r="F13" s="10">
        <v>922</v>
      </c>
      <c r="G13" s="4">
        <f t="shared" si="0"/>
        <v>2002</v>
      </c>
    </row>
    <row r="14" spans="2:12">
      <c r="B14" s="2" t="s">
        <v>21</v>
      </c>
      <c r="C14" s="6">
        <v>15</v>
      </c>
      <c r="D14" s="6">
        <v>730</v>
      </c>
      <c r="E14" s="5">
        <v>968</v>
      </c>
      <c r="F14" s="10">
        <v>905</v>
      </c>
      <c r="G14" s="4">
        <f t="shared" si="0"/>
        <v>1873</v>
      </c>
    </row>
    <row r="15" spans="2:12">
      <c r="B15" s="2" t="s">
        <v>27</v>
      </c>
      <c r="C15" s="6">
        <v>12</v>
      </c>
      <c r="D15" s="6">
        <v>1090</v>
      </c>
      <c r="E15" s="5">
        <v>1468</v>
      </c>
      <c r="F15" s="10">
        <v>1370</v>
      </c>
      <c r="G15" s="4">
        <f t="shared" si="0"/>
        <v>2838</v>
      </c>
    </row>
    <row r="16" spans="2:12">
      <c r="B16" s="2" t="s">
        <v>28</v>
      </c>
      <c r="C16" s="6">
        <v>24</v>
      </c>
      <c r="D16" s="6">
        <v>1125</v>
      </c>
      <c r="E16" s="5">
        <v>1746</v>
      </c>
      <c r="F16" s="10">
        <v>1594</v>
      </c>
      <c r="G16" s="4">
        <f t="shared" si="0"/>
        <v>3340</v>
      </c>
    </row>
    <row r="17" spans="2:7">
      <c r="B17" s="2" t="s">
        <v>23</v>
      </c>
      <c r="C17" s="6">
        <v>15</v>
      </c>
      <c r="D17" s="6">
        <v>707</v>
      </c>
      <c r="E17" s="5">
        <v>954</v>
      </c>
      <c r="F17" s="10">
        <v>803</v>
      </c>
      <c r="G17" s="4">
        <f t="shared" si="0"/>
        <v>1757</v>
      </c>
    </row>
    <row r="18" spans="2:7">
      <c r="B18" s="2" t="s">
        <v>22</v>
      </c>
      <c r="C18" s="6">
        <v>41</v>
      </c>
      <c r="D18" s="6">
        <v>3029</v>
      </c>
      <c r="E18" s="5">
        <v>3675</v>
      </c>
      <c r="F18" s="10">
        <v>3436</v>
      </c>
      <c r="G18" s="4">
        <f t="shared" si="0"/>
        <v>7111</v>
      </c>
    </row>
    <row r="19" spans="2:7">
      <c r="B19" s="2" t="s">
        <v>7</v>
      </c>
      <c r="C19" s="6">
        <v>53</v>
      </c>
      <c r="D19" s="6">
        <v>3220</v>
      </c>
      <c r="E19" s="5">
        <v>4272</v>
      </c>
      <c r="F19" s="10">
        <v>4342</v>
      </c>
      <c r="G19" s="4">
        <f t="shared" si="0"/>
        <v>8614</v>
      </c>
    </row>
    <row r="20" spans="2:7">
      <c r="B20" s="2" t="s">
        <v>14</v>
      </c>
      <c r="C20" s="6">
        <v>12</v>
      </c>
      <c r="D20" s="6">
        <v>287</v>
      </c>
      <c r="E20" s="5">
        <v>280</v>
      </c>
      <c r="F20" s="10">
        <v>301</v>
      </c>
      <c r="G20" s="4">
        <f t="shared" si="0"/>
        <v>581</v>
      </c>
    </row>
    <row r="21" spans="2:7">
      <c r="B21" s="2" t="s">
        <v>11</v>
      </c>
      <c r="C21" s="6">
        <v>57</v>
      </c>
      <c r="D21" s="6">
        <v>2933</v>
      </c>
      <c r="E21" s="5">
        <v>4003</v>
      </c>
      <c r="F21" s="10">
        <v>3890</v>
      </c>
      <c r="G21" s="4">
        <f t="shared" si="0"/>
        <v>7893</v>
      </c>
    </row>
    <row r="22" spans="2:7">
      <c r="B22" s="2" t="s">
        <v>26</v>
      </c>
      <c r="C22" s="6">
        <v>21</v>
      </c>
      <c r="D22" s="6">
        <v>998</v>
      </c>
      <c r="E22" s="5">
        <v>1294</v>
      </c>
      <c r="F22" s="10">
        <v>1187</v>
      </c>
      <c r="G22" s="4">
        <f t="shared" si="0"/>
        <v>2481</v>
      </c>
    </row>
    <row r="23" spans="2:7">
      <c r="B23" s="2" t="s">
        <v>24</v>
      </c>
      <c r="C23" s="6">
        <v>16</v>
      </c>
      <c r="D23" s="6">
        <v>598</v>
      </c>
      <c r="E23" s="5">
        <v>910</v>
      </c>
      <c r="F23" s="10">
        <v>813</v>
      </c>
      <c r="G23" s="4">
        <f t="shared" si="0"/>
        <v>1723</v>
      </c>
    </row>
    <row r="24" spans="2:7">
      <c r="B24" s="2" t="s">
        <v>13</v>
      </c>
      <c r="C24" s="6">
        <v>15</v>
      </c>
      <c r="D24" s="6">
        <v>781</v>
      </c>
      <c r="E24" s="5">
        <v>1083</v>
      </c>
      <c r="F24" s="10">
        <v>1045</v>
      </c>
      <c r="G24" s="4">
        <f t="shared" si="0"/>
        <v>2128</v>
      </c>
    </row>
    <row r="25" spans="2:7">
      <c r="B25" s="2" t="s">
        <v>18</v>
      </c>
      <c r="C25" s="6">
        <v>29</v>
      </c>
      <c r="D25" s="6">
        <v>1719</v>
      </c>
      <c r="E25" s="5">
        <v>2176</v>
      </c>
      <c r="F25" s="10">
        <v>1910</v>
      </c>
      <c r="G25" s="4">
        <f t="shared" si="0"/>
        <v>4086</v>
      </c>
    </row>
    <row r="26" spans="2:7">
      <c r="B26" s="2" t="s">
        <v>12</v>
      </c>
      <c r="C26" s="6">
        <v>3</v>
      </c>
      <c r="D26" s="6">
        <v>105</v>
      </c>
      <c r="E26" s="5">
        <v>107</v>
      </c>
      <c r="F26" s="10">
        <v>93</v>
      </c>
      <c r="G26" s="4">
        <f t="shared" si="0"/>
        <v>200</v>
      </c>
    </row>
    <row r="27" spans="2:7">
      <c r="B27" s="2" t="s">
        <v>8</v>
      </c>
      <c r="C27" s="6">
        <v>65</v>
      </c>
      <c r="D27" s="6">
        <v>3050</v>
      </c>
      <c r="E27" s="5">
        <v>3604</v>
      </c>
      <c r="F27" s="10">
        <v>3811</v>
      </c>
      <c r="G27" s="4">
        <f t="shared" si="0"/>
        <v>7415</v>
      </c>
    </row>
    <row r="28" spans="2:7">
      <c r="B28" s="3" t="s">
        <v>30</v>
      </c>
      <c r="C28" s="1">
        <f>SUM(C3:C27)</f>
        <v>717</v>
      </c>
      <c r="D28" s="1">
        <f>SUM(D3:D27)</f>
        <v>42876</v>
      </c>
      <c r="E28" s="1">
        <f>SUM(E3:E27)</f>
        <v>57360</v>
      </c>
      <c r="F28" s="1">
        <f>SUM(F3:F27)</f>
        <v>54899</v>
      </c>
      <c r="G28" s="1">
        <f>SUM(G3:G27)</f>
        <v>112259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2020-01-02T01:15:00Z</dcterms:modified>
</cp:coreProperties>
</file>