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12\"/>
    </mc:Choice>
  </mc:AlternateContent>
  <xr:revisionPtr revIDLastSave="0" documentId="8_{0403DD37-9320-4165-893A-13E2A9C250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15歲以上現住人口按年齡及教育程度" sheetId="1" r:id="rId1"/>
  </sheets>
  <calcPr calcId="181029"/>
</workbook>
</file>

<file path=xl/calcChain.xml><?xml version="1.0" encoding="utf-8"?>
<calcChain xmlns="http://schemas.openxmlformats.org/spreadsheetml/2006/main">
  <c r="C17" i="1" l="1"/>
  <c r="C8" i="1"/>
  <c r="C11" i="1"/>
  <c r="C14" i="1"/>
  <c r="C20" i="1"/>
  <c r="C23" i="1"/>
  <c r="C26" i="1"/>
  <c r="C29" i="1"/>
  <c r="C32" i="1"/>
  <c r="C35" i="1"/>
  <c r="C38" i="1"/>
  <c r="C27" i="1"/>
  <c r="C30" i="1"/>
  <c r="C33" i="1"/>
  <c r="C36" i="1"/>
  <c r="C39" i="1"/>
  <c r="C18" i="1"/>
  <c r="C21" i="1"/>
  <c r="C24" i="1"/>
  <c r="C15" i="1"/>
  <c r="C12" i="1"/>
  <c r="C9" i="1"/>
  <c r="C16" i="1" l="1"/>
  <c r="C13" i="1"/>
  <c r="C6" i="1"/>
  <c r="C7" i="1"/>
  <c r="C34" i="1"/>
  <c r="C37" i="1"/>
  <c r="C31" i="1"/>
  <c r="C28" i="1"/>
  <c r="C19" i="1"/>
  <c r="C10" i="1"/>
  <c r="C25" i="1"/>
  <c r="C22" i="1"/>
  <c r="C5" i="1"/>
  <c r="C4" i="1" l="1"/>
</calcChain>
</file>

<file path=xl/sharedStrings.xml><?xml version="1.0" encoding="utf-8"?>
<sst xmlns="http://schemas.openxmlformats.org/spreadsheetml/2006/main" count="86" uniqueCount="34">
  <si>
    <t>年齡別</t>
    <phoneticPr fontId="2" type="noConversion"/>
  </si>
  <si>
    <t>性別</t>
    <phoneticPr fontId="2" type="noConversion"/>
  </si>
  <si>
    <t>總計</t>
    <phoneticPr fontId="2" type="noConversion"/>
  </si>
  <si>
    <t>博士</t>
    <phoneticPr fontId="2" type="noConversion"/>
  </si>
  <si>
    <t>畢業</t>
    <phoneticPr fontId="2" type="noConversion"/>
  </si>
  <si>
    <t>碩士</t>
    <phoneticPr fontId="2" type="noConversion"/>
  </si>
  <si>
    <t>大學</t>
    <phoneticPr fontId="2" type="noConversion"/>
  </si>
  <si>
    <t>高中</t>
    <phoneticPr fontId="2" type="noConversion"/>
  </si>
  <si>
    <t>高職</t>
    <phoneticPr fontId="2" type="noConversion"/>
  </si>
  <si>
    <t>國中</t>
    <phoneticPr fontId="2" type="noConversion"/>
  </si>
  <si>
    <t>初職</t>
    <phoneticPr fontId="2" type="noConversion"/>
  </si>
  <si>
    <t>國小</t>
    <phoneticPr fontId="2" type="noConversion"/>
  </si>
  <si>
    <t>自修</t>
    <phoneticPr fontId="2" type="noConversion"/>
  </si>
  <si>
    <t>不識字者</t>
    <phoneticPr fontId="2" type="noConversion"/>
  </si>
  <si>
    <t>計</t>
    <phoneticPr fontId="2" type="noConversion"/>
  </si>
  <si>
    <t>男</t>
    <phoneticPr fontId="2" type="noConversion"/>
  </si>
  <si>
    <t>15~19歲</t>
    <phoneticPr fontId="2" type="noConversion"/>
  </si>
  <si>
    <t>20~24歲</t>
    <phoneticPr fontId="2" type="noConversion"/>
  </si>
  <si>
    <t>25~29歲</t>
    <phoneticPr fontId="2" type="noConversion"/>
  </si>
  <si>
    <t>30~34歲</t>
    <phoneticPr fontId="2" type="noConversion"/>
  </si>
  <si>
    <t>35~39歲</t>
    <phoneticPr fontId="2" type="noConversion"/>
  </si>
  <si>
    <t>40~44歲</t>
    <phoneticPr fontId="2" type="noConversion"/>
  </si>
  <si>
    <t>45~49歲</t>
    <phoneticPr fontId="2" type="noConversion"/>
  </si>
  <si>
    <t>肄業</t>
    <phoneticPr fontId="2" type="noConversion"/>
  </si>
  <si>
    <t>二、三年制</t>
    <phoneticPr fontId="2" type="noConversion"/>
  </si>
  <si>
    <t>五年制後兩年</t>
    <phoneticPr fontId="2" type="noConversion"/>
  </si>
  <si>
    <t>50~54歲</t>
    <phoneticPr fontId="2" type="noConversion"/>
  </si>
  <si>
    <t>55~59歲</t>
    <phoneticPr fontId="2" type="noConversion"/>
  </si>
  <si>
    <t>60~64歲</t>
    <phoneticPr fontId="2" type="noConversion"/>
  </si>
  <si>
    <t xml:space="preserve"> 總合計</t>
    <phoneticPr fontId="2" type="noConversion"/>
  </si>
  <si>
    <t>女</t>
    <phoneticPr fontId="2" type="noConversion"/>
  </si>
  <si>
    <t>65歲以上</t>
    <phoneticPr fontId="2" type="noConversion"/>
  </si>
  <si>
    <t>五專前
三年</t>
    <phoneticPr fontId="2" type="noConversion"/>
  </si>
  <si>
    <t>高雄市橋頭區113年15歲以上人口數按性別年齡及教育程度分類統計表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</si>
</sst>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48"/>
      <name val="新細明體"/>
      <family val="1"/>
      <charset val="136"/>
    </font>
    <font>
      <sz val="10"/>
      <color indexed="4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theme="4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9"/>
  <sheetViews>
    <sheetView tabSelected="1" view="pageBreakPreview" zoomScale="112" zoomScaleNormal="112" zoomScaleSheetLayoutView="112" workbookViewId="0">
      <pane xSplit="16" ySplit="16" topLeftCell="Q17" activePane="bottomRight" state="frozen"/>
      <selection pane="topRight" activeCell="Q1" sqref="Q1"/>
      <selection pane="bottomLeft" activeCell="A17" sqref="A17"/>
      <selection pane="bottomRight" activeCell="H27" sqref="H27"/>
    </sheetView>
  </sheetViews>
  <sheetFormatPr defaultRowHeight="16.5" x14ac:dyDescent="0.25"/>
  <cols>
    <col min="2" max="2" width="3.75" customWidth="1"/>
    <col min="3" max="3" width="7.625" bestFit="1" customWidth="1"/>
    <col min="4" max="4" width="6" customWidth="1"/>
    <col min="5" max="5" width="6.75" customWidth="1"/>
    <col min="6" max="6" width="6.625" customWidth="1"/>
    <col min="7" max="8" width="6.375" customWidth="1"/>
    <col min="9" max="9" width="7.25" customWidth="1"/>
    <col min="10" max="10" width="6" customWidth="1"/>
    <col min="11" max="13" width="6.25" customWidth="1"/>
    <col min="14" max="14" width="7.125" bestFit="1" customWidth="1"/>
    <col min="15" max="15" width="6" customWidth="1"/>
    <col min="16" max="16" width="6.125" customWidth="1"/>
    <col min="17" max="18" width="6.5" customWidth="1"/>
    <col min="19" max="19" width="5.5" customWidth="1"/>
    <col min="20" max="21" width="5.125" customWidth="1"/>
    <col min="22" max="22" width="6.25" customWidth="1"/>
    <col min="23" max="23" width="5.625" customWidth="1"/>
    <col min="24" max="24" width="6.125" customWidth="1"/>
    <col min="25" max="25" width="5.875" bestFit="1" customWidth="1"/>
    <col min="26" max="26" width="9.5" bestFit="1" customWidth="1"/>
  </cols>
  <sheetData>
    <row r="1" spans="1:38" ht="19.899999999999999" customHeight="1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38" s="1" customFormat="1" ht="33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/>
      <c r="F2" s="17" t="s">
        <v>5</v>
      </c>
      <c r="G2" s="17"/>
      <c r="H2" s="17" t="s">
        <v>6</v>
      </c>
      <c r="I2" s="17"/>
      <c r="J2" s="17" t="s">
        <v>24</v>
      </c>
      <c r="K2" s="17"/>
      <c r="L2" s="21" t="s">
        <v>25</v>
      </c>
      <c r="M2" s="21"/>
      <c r="N2" s="4" t="s">
        <v>32</v>
      </c>
      <c r="O2" s="17" t="s">
        <v>7</v>
      </c>
      <c r="P2" s="17"/>
      <c r="Q2" s="17" t="s">
        <v>8</v>
      </c>
      <c r="R2" s="17"/>
      <c r="S2" s="17" t="s">
        <v>9</v>
      </c>
      <c r="T2" s="17"/>
      <c r="U2" s="17" t="s">
        <v>10</v>
      </c>
      <c r="V2" s="17"/>
      <c r="W2" s="17" t="s">
        <v>11</v>
      </c>
      <c r="X2" s="17"/>
      <c r="Y2" s="17" t="s">
        <v>12</v>
      </c>
      <c r="Z2" s="17" t="s">
        <v>13</v>
      </c>
      <c r="AA2"/>
      <c r="AB2"/>
      <c r="AC2"/>
      <c r="AD2"/>
      <c r="AE2"/>
      <c r="AF2"/>
      <c r="AG2"/>
      <c r="AH2"/>
      <c r="AI2"/>
      <c r="AJ2"/>
      <c r="AK2"/>
      <c r="AL2"/>
    </row>
    <row r="3" spans="1:38" x14ac:dyDescent="0.25">
      <c r="A3" s="17"/>
      <c r="B3" s="17"/>
      <c r="C3" s="17"/>
      <c r="D3" s="7" t="s">
        <v>4</v>
      </c>
      <c r="E3" s="7" t="s">
        <v>23</v>
      </c>
      <c r="F3" s="7" t="s">
        <v>4</v>
      </c>
      <c r="G3" s="7" t="s">
        <v>23</v>
      </c>
      <c r="H3" s="7" t="s">
        <v>4</v>
      </c>
      <c r="I3" s="7" t="s">
        <v>23</v>
      </c>
      <c r="J3" s="7" t="s">
        <v>4</v>
      </c>
      <c r="K3" s="7" t="s">
        <v>23</v>
      </c>
      <c r="L3" s="7" t="s">
        <v>4</v>
      </c>
      <c r="M3" s="7" t="s">
        <v>23</v>
      </c>
      <c r="N3" s="7" t="s">
        <v>23</v>
      </c>
      <c r="O3" s="7" t="s">
        <v>4</v>
      </c>
      <c r="P3" s="7" t="s">
        <v>23</v>
      </c>
      <c r="Q3" s="7" t="s">
        <v>4</v>
      </c>
      <c r="R3" s="7" t="s">
        <v>23</v>
      </c>
      <c r="S3" s="7" t="s">
        <v>4</v>
      </c>
      <c r="T3" s="7" t="s">
        <v>23</v>
      </c>
      <c r="U3" s="7" t="s">
        <v>4</v>
      </c>
      <c r="V3" s="7" t="s">
        <v>23</v>
      </c>
      <c r="W3" s="7" t="s">
        <v>4</v>
      </c>
      <c r="X3" s="7" t="s">
        <v>23</v>
      </c>
      <c r="Y3" s="17"/>
      <c r="Z3" s="17"/>
    </row>
    <row r="4" spans="1:38" x14ac:dyDescent="0.25">
      <c r="A4" s="17" t="s">
        <v>29</v>
      </c>
      <c r="B4" s="7" t="s">
        <v>14</v>
      </c>
      <c r="C4" s="8">
        <f>SUM(D4:Z4)</f>
        <v>38268</v>
      </c>
      <c r="D4" s="8">
        <v>191</v>
      </c>
      <c r="E4" s="8">
        <v>91</v>
      </c>
      <c r="F4" s="8">
        <v>2562</v>
      </c>
      <c r="G4" s="8">
        <v>789</v>
      </c>
      <c r="H4" s="8">
        <v>9851</v>
      </c>
      <c r="I4" s="8">
        <v>2068</v>
      </c>
      <c r="J4" s="8">
        <v>2058</v>
      </c>
      <c r="K4" s="8">
        <v>323</v>
      </c>
      <c r="L4" s="8">
        <v>1481</v>
      </c>
      <c r="M4" s="8">
        <v>141</v>
      </c>
      <c r="N4" s="8">
        <v>1111</v>
      </c>
      <c r="O4" s="8">
        <v>676</v>
      </c>
      <c r="P4" s="8">
        <v>8666</v>
      </c>
      <c r="Q4" s="8">
        <v>1273</v>
      </c>
      <c r="R4" s="8">
        <v>192</v>
      </c>
      <c r="S4" s="8">
        <v>2630</v>
      </c>
      <c r="T4" s="8">
        <v>406</v>
      </c>
      <c r="U4" s="8">
        <v>34</v>
      </c>
      <c r="V4" s="8">
        <v>16</v>
      </c>
      <c r="W4" s="8">
        <v>2695</v>
      </c>
      <c r="X4" s="8">
        <v>416</v>
      </c>
      <c r="Y4" s="8">
        <v>40</v>
      </c>
      <c r="Z4" s="8">
        <v>558</v>
      </c>
    </row>
    <row r="5" spans="1:38" s="3" customFormat="1" x14ac:dyDescent="0.25">
      <c r="A5" s="17"/>
      <c r="B5" s="9" t="s">
        <v>15</v>
      </c>
      <c r="C5" s="10">
        <f>SUM(D5:Z5)</f>
        <v>19013</v>
      </c>
      <c r="D5" s="10">
        <v>140</v>
      </c>
      <c r="E5" s="10">
        <v>64</v>
      </c>
      <c r="F5" s="10">
        <v>1568</v>
      </c>
      <c r="G5" s="10">
        <v>421</v>
      </c>
      <c r="H5" s="10">
        <v>4774</v>
      </c>
      <c r="I5" s="10">
        <v>1169</v>
      </c>
      <c r="J5" s="10">
        <v>1072</v>
      </c>
      <c r="K5" s="10">
        <v>212</v>
      </c>
      <c r="L5" s="10">
        <v>783</v>
      </c>
      <c r="M5" s="10">
        <v>66</v>
      </c>
      <c r="N5" s="10">
        <v>502</v>
      </c>
      <c r="O5" s="10">
        <v>342</v>
      </c>
      <c r="P5" s="10">
        <v>4641</v>
      </c>
      <c r="Q5" s="10">
        <v>796</v>
      </c>
      <c r="R5" s="10">
        <v>54</v>
      </c>
      <c r="S5" s="10">
        <v>1131</v>
      </c>
      <c r="T5" s="10">
        <v>227</v>
      </c>
      <c r="U5" s="10">
        <v>19</v>
      </c>
      <c r="V5" s="10">
        <v>14</v>
      </c>
      <c r="W5" s="10">
        <v>907</v>
      </c>
      <c r="X5" s="10">
        <v>75</v>
      </c>
      <c r="Y5" s="10">
        <v>4</v>
      </c>
      <c r="Z5" s="10">
        <v>32</v>
      </c>
      <c r="AA5"/>
      <c r="AB5"/>
      <c r="AC5"/>
      <c r="AD5"/>
      <c r="AE5"/>
      <c r="AF5"/>
      <c r="AG5"/>
      <c r="AH5"/>
      <c r="AI5"/>
      <c r="AJ5"/>
      <c r="AK5"/>
      <c r="AL5"/>
    </row>
    <row r="6" spans="1:38" s="2" customFormat="1" x14ac:dyDescent="0.25">
      <c r="A6" s="17"/>
      <c r="B6" s="11" t="s">
        <v>30</v>
      </c>
      <c r="C6" s="12">
        <f>SUM(D6:Z6)</f>
        <v>19255</v>
      </c>
      <c r="D6" s="12">
        <v>51</v>
      </c>
      <c r="E6" s="12">
        <v>27</v>
      </c>
      <c r="F6" s="12">
        <v>994</v>
      </c>
      <c r="G6" s="12">
        <v>368</v>
      </c>
      <c r="H6" s="12">
        <v>5077</v>
      </c>
      <c r="I6" s="12">
        <v>899</v>
      </c>
      <c r="J6" s="12">
        <v>986</v>
      </c>
      <c r="K6" s="12">
        <v>111</v>
      </c>
      <c r="L6" s="12">
        <v>698</v>
      </c>
      <c r="M6" s="12">
        <v>75</v>
      </c>
      <c r="N6" s="12">
        <v>609</v>
      </c>
      <c r="O6" s="12">
        <v>334</v>
      </c>
      <c r="P6" s="12">
        <v>4025</v>
      </c>
      <c r="Q6" s="12">
        <v>477</v>
      </c>
      <c r="R6" s="12">
        <v>138</v>
      </c>
      <c r="S6" s="12">
        <v>1499</v>
      </c>
      <c r="T6" s="12">
        <v>179</v>
      </c>
      <c r="U6" s="12">
        <v>15</v>
      </c>
      <c r="V6" s="12">
        <v>2</v>
      </c>
      <c r="W6" s="12">
        <v>1788</v>
      </c>
      <c r="X6" s="12">
        <v>341</v>
      </c>
      <c r="Y6" s="12">
        <v>36</v>
      </c>
      <c r="Z6" s="12">
        <v>526</v>
      </c>
      <c r="AA6"/>
      <c r="AB6"/>
      <c r="AC6"/>
      <c r="AD6"/>
      <c r="AE6"/>
      <c r="AF6"/>
      <c r="AG6"/>
      <c r="AH6"/>
      <c r="AI6"/>
      <c r="AJ6"/>
      <c r="AK6"/>
      <c r="AL6"/>
    </row>
    <row r="7" spans="1:38" x14ac:dyDescent="0.25">
      <c r="A7" s="20" t="s">
        <v>16</v>
      </c>
      <c r="B7" s="5" t="s">
        <v>14</v>
      </c>
      <c r="C7" s="5">
        <f>SUM(C8:C9)</f>
        <v>1641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371</v>
      </c>
      <c r="J7" s="5">
        <v>0</v>
      </c>
      <c r="K7" s="5">
        <v>16</v>
      </c>
      <c r="L7" s="5">
        <v>0</v>
      </c>
      <c r="M7" s="5">
        <v>38</v>
      </c>
      <c r="N7" s="5">
        <v>17</v>
      </c>
      <c r="O7" s="5">
        <v>506</v>
      </c>
      <c r="P7" s="5">
        <v>58</v>
      </c>
      <c r="Q7" s="5">
        <v>392</v>
      </c>
      <c r="R7" s="5">
        <v>121</v>
      </c>
      <c r="S7" s="5">
        <v>12</v>
      </c>
      <c r="T7" s="5">
        <v>106</v>
      </c>
      <c r="U7" s="5">
        <v>0</v>
      </c>
      <c r="V7" s="5">
        <v>0</v>
      </c>
      <c r="W7" s="5">
        <v>0</v>
      </c>
      <c r="X7" s="5">
        <v>4</v>
      </c>
      <c r="Y7" s="5">
        <v>0</v>
      </c>
      <c r="Z7" s="5">
        <v>0</v>
      </c>
    </row>
    <row r="8" spans="1:38" s="3" customFormat="1" x14ac:dyDescent="0.25">
      <c r="A8" s="20"/>
      <c r="B8" s="13" t="s">
        <v>15</v>
      </c>
      <c r="C8" s="13">
        <f>SUM(D8:Z8)</f>
        <v>829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182</v>
      </c>
      <c r="J8" s="13">
        <v>0</v>
      </c>
      <c r="K8" s="13">
        <v>14</v>
      </c>
      <c r="L8" s="13">
        <v>0</v>
      </c>
      <c r="M8" s="13">
        <v>9</v>
      </c>
      <c r="N8" s="13">
        <v>8</v>
      </c>
      <c r="O8" s="13">
        <v>252</v>
      </c>
      <c r="P8" s="13">
        <v>34</v>
      </c>
      <c r="Q8" s="13">
        <v>248</v>
      </c>
      <c r="R8" s="13">
        <v>23</v>
      </c>
      <c r="S8" s="13">
        <v>6</v>
      </c>
      <c r="T8" s="13">
        <v>53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/>
      <c r="AB8"/>
      <c r="AC8"/>
      <c r="AD8"/>
      <c r="AE8"/>
      <c r="AF8"/>
      <c r="AG8"/>
      <c r="AH8"/>
      <c r="AI8"/>
      <c r="AJ8"/>
      <c r="AK8"/>
      <c r="AL8"/>
    </row>
    <row r="9" spans="1:38" s="2" customFormat="1" x14ac:dyDescent="0.25">
      <c r="A9" s="20"/>
      <c r="B9" s="14" t="s">
        <v>30</v>
      </c>
      <c r="C9" s="14">
        <f>SUM(D9:Z9)</f>
        <v>812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189</v>
      </c>
      <c r="J9" s="14">
        <v>0</v>
      </c>
      <c r="K9" s="14">
        <v>2</v>
      </c>
      <c r="L9" s="14">
        <v>0</v>
      </c>
      <c r="M9" s="14">
        <v>29</v>
      </c>
      <c r="N9" s="14">
        <v>9</v>
      </c>
      <c r="O9" s="14">
        <v>254</v>
      </c>
      <c r="P9" s="14">
        <v>24</v>
      </c>
      <c r="Q9" s="14">
        <v>144</v>
      </c>
      <c r="R9" s="14">
        <v>98</v>
      </c>
      <c r="S9" s="14">
        <v>6</v>
      </c>
      <c r="T9" s="14">
        <v>53</v>
      </c>
      <c r="U9" s="14">
        <v>0</v>
      </c>
      <c r="V9" s="14">
        <v>0</v>
      </c>
      <c r="W9" s="14">
        <v>0</v>
      </c>
      <c r="X9" s="14">
        <v>4</v>
      </c>
      <c r="Y9" s="14">
        <v>0</v>
      </c>
      <c r="Z9" s="14">
        <v>0</v>
      </c>
      <c r="AA9"/>
      <c r="AB9"/>
      <c r="AC9"/>
      <c r="AD9"/>
      <c r="AE9"/>
      <c r="AF9"/>
      <c r="AG9"/>
      <c r="AH9"/>
      <c r="AI9"/>
      <c r="AJ9"/>
      <c r="AK9"/>
      <c r="AL9"/>
    </row>
    <row r="10" spans="1:38" x14ac:dyDescent="0.25">
      <c r="A10" s="19" t="s">
        <v>17</v>
      </c>
      <c r="B10" s="6" t="s">
        <v>14</v>
      </c>
      <c r="C10" s="6">
        <f>SUM(C11:C12)</f>
        <v>2027</v>
      </c>
      <c r="D10" s="6">
        <v>0</v>
      </c>
      <c r="E10" s="6">
        <v>1</v>
      </c>
      <c r="F10" s="6">
        <v>22</v>
      </c>
      <c r="G10" s="6">
        <v>121</v>
      </c>
      <c r="H10" s="6">
        <v>542</v>
      </c>
      <c r="I10" s="6">
        <v>812</v>
      </c>
      <c r="J10" s="6">
        <v>32</v>
      </c>
      <c r="K10" s="6">
        <v>24</v>
      </c>
      <c r="L10" s="6">
        <v>86</v>
      </c>
      <c r="M10" s="6">
        <v>11</v>
      </c>
      <c r="N10" s="6">
        <v>41</v>
      </c>
      <c r="O10" s="6">
        <v>17</v>
      </c>
      <c r="P10" s="6">
        <v>190</v>
      </c>
      <c r="Q10" s="6">
        <v>82</v>
      </c>
      <c r="R10" s="6">
        <v>34</v>
      </c>
      <c r="S10" s="6">
        <v>6</v>
      </c>
      <c r="T10" s="6">
        <v>2</v>
      </c>
      <c r="U10" s="6">
        <v>0</v>
      </c>
      <c r="V10" s="6">
        <v>0</v>
      </c>
      <c r="W10" s="6">
        <v>0</v>
      </c>
      <c r="X10" s="6">
        <v>3</v>
      </c>
      <c r="Y10" s="6">
        <v>1</v>
      </c>
      <c r="Z10" s="6">
        <v>0</v>
      </c>
    </row>
    <row r="11" spans="1:38" s="3" customFormat="1" x14ac:dyDescent="0.25">
      <c r="A11" s="19"/>
      <c r="B11" s="15" t="s">
        <v>15</v>
      </c>
      <c r="C11" s="15">
        <f>SUM(D11:Z11)</f>
        <v>1058</v>
      </c>
      <c r="D11" s="15">
        <v>0</v>
      </c>
      <c r="E11" s="15">
        <v>0</v>
      </c>
      <c r="F11" s="15">
        <v>15</v>
      </c>
      <c r="G11" s="15">
        <v>61</v>
      </c>
      <c r="H11" s="15">
        <v>248</v>
      </c>
      <c r="I11" s="15">
        <v>442</v>
      </c>
      <c r="J11" s="15">
        <v>21</v>
      </c>
      <c r="K11" s="15">
        <v>15</v>
      </c>
      <c r="L11" s="15">
        <v>17</v>
      </c>
      <c r="M11" s="15">
        <v>2</v>
      </c>
      <c r="N11" s="15">
        <v>25</v>
      </c>
      <c r="O11" s="15">
        <v>10</v>
      </c>
      <c r="P11" s="15">
        <v>119</v>
      </c>
      <c r="Q11" s="15">
        <v>62</v>
      </c>
      <c r="R11" s="15">
        <v>14</v>
      </c>
      <c r="S11" s="15">
        <v>2</v>
      </c>
      <c r="T11" s="15">
        <v>2</v>
      </c>
      <c r="U11" s="15">
        <v>0</v>
      </c>
      <c r="V11" s="15">
        <v>0</v>
      </c>
      <c r="W11" s="15">
        <v>0</v>
      </c>
      <c r="X11" s="15">
        <v>3</v>
      </c>
      <c r="Y11" s="15">
        <v>0</v>
      </c>
      <c r="Z11" s="15">
        <v>0</v>
      </c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2" customFormat="1" x14ac:dyDescent="0.25">
      <c r="A12" s="19"/>
      <c r="B12" s="16" t="s">
        <v>30</v>
      </c>
      <c r="C12" s="16">
        <f>SUM(D12:Z12)</f>
        <v>969</v>
      </c>
      <c r="D12" s="16">
        <v>0</v>
      </c>
      <c r="E12" s="16">
        <v>1</v>
      </c>
      <c r="F12" s="16">
        <v>7</v>
      </c>
      <c r="G12" s="16">
        <v>60</v>
      </c>
      <c r="H12" s="16">
        <v>294</v>
      </c>
      <c r="I12" s="16">
        <v>370</v>
      </c>
      <c r="J12" s="16">
        <v>11</v>
      </c>
      <c r="K12" s="16">
        <v>9</v>
      </c>
      <c r="L12" s="16">
        <v>69</v>
      </c>
      <c r="M12" s="16">
        <v>9</v>
      </c>
      <c r="N12" s="16">
        <v>16</v>
      </c>
      <c r="O12" s="16">
        <v>7</v>
      </c>
      <c r="P12" s="16">
        <v>71</v>
      </c>
      <c r="Q12" s="16">
        <v>20</v>
      </c>
      <c r="R12" s="16">
        <v>20</v>
      </c>
      <c r="S12" s="16">
        <v>4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1</v>
      </c>
      <c r="Z12" s="16">
        <v>0</v>
      </c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x14ac:dyDescent="0.25">
      <c r="A13" s="20" t="s">
        <v>18</v>
      </c>
      <c r="B13" s="5" t="s">
        <v>14</v>
      </c>
      <c r="C13" s="5">
        <f>SUM(C14:C15)</f>
        <v>2866</v>
      </c>
      <c r="D13" s="5">
        <v>2</v>
      </c>
      <c r="E13" s="5">
        <v>12</v>
      </c>
      <c r="F13" s="5">
        <v>267</v>
      </c>
      <c r="G13" s="5">
        <v>164</v>
      </c>
      <c r="H13" s="5">
        <v>1571</v>
      </c>
      <c r="I13" s="5">
        <v>270</v>
      </c>
      <c r="J13" s="5">
        <v>67</v>
      </c>
      <c r="K13" s="5">
        <v>30</v>
      </c>
      <c r="L13" s="5">
        <v>58</v>
      </c>
      <c r="M13" s="5">
        <v>2</v>
      </c>
      <c r="N13" s="5">
        <v>28</v>
      </c>
      <c r="O13" s="5">
        <v>7</v>
      </c>
      <c r="P13" s="5">
        <v>278</v>
      </c>
      <c r="Q13" s="5">
        <v>78</v>
      </c>
      <c r="R13" s="5">
        <v>11</v>
      </c>
      <c r="S13" s="5">
        <v>18</v>
      </c>
      <c r="T13" s="5">
        <v>2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</row>
    <row r="14" spans="1:38" s="3" customFormat="1" x14ac:dyDescent="0.25">
      <c r="A14" s="20"/>
      <c r="B14" s="13" t="s">
        <v>15</v>
      </c>
      <c r="C14" s="13">
        <f>SUM(D14:Z14)</f>
        <v>1445</v>
      </c>
      <c r="D14" s="13">
        <v>2</v>
      </c>
      <c r="E14" s="13">
        <v>8</v>
      </c>
      <c r="F14" s="13">
        <v>155</v>
      </c>
      <c r="G14" s="13">
        <v>86</v>
      </c>
      <c r="H14" s="13">
        <v>697</v>
      </c>
      <c r="I14" s="13">
        <v>162</v>
      </c>
      <c r="J14" s="13">
        <v>50</v>
      </c>
      <c r="K14" s="13">
        <v>18</v>
      </c>
      <c r="L14" s="13">
        <v>20</v>
      </c>
      <c r="M14" s="13">
        <v>0</v>
      </c>
      <c r="N14" s="13">
        <v>18</v>
      </c>
      <c r="O14" s="13">
        <v>3</v>
      </c>
      <c r="P14" s="13">
        <v>165</v>
      </c>
      <c r="Q14" s="13">
        <v>48</v>
      </c>
      <c r="R14" s="13">
        <v>4</v>
      </c>
      <c r="S14" s="13">
        <v>8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s="2" customFormat="1" x14ac:dyDescent="0.25">
      <c r="A15" s="20"/>
      <c r="B15" s="14" t="s">
        <v>30</v>
      </c>
      <c r="C15" s="14">
        <f>SUM(D15:Z15)</f>
        <v>1421</v>
      </c>
      <c r="D15" s="14">
        <v>0</v>
      </c>
      <c r="E15" s="14">
        <v>4</v>
      </c>
      <c r="F15" s="14">
        <v>112</v>
      </c>
      <c r="G15" s="14">
        <v>78</v>
      </c>
      <c r="H15" s="14">
        <v>874</v>
      </c>
      <c r="I15" s="14">
        <v>108</v>
      </c>
      <c r="J15" s="14">
        <v>17</v>
      </c>
      <c r="K15" s="14">
        <v>12</v>
      </c>
      <c r="L15" s="14">
        <v>38</v>
      </c>
      <c r="M15" s="14">
        <v>2</v>
      </c>
      <c r="N15" s="14">
        <v>10</v>
      </c>
      <c r="O15" s="14">
        <v>4</v>
      </c>
      <c r="P15" s="14">
        <v>113</v>
      </c>
      <c r="Q15" s="14">
        <v>30</v>
      </c>
      <c r="R15" s="14">
        <v>7</v>
      </c>
      <c r="S15" s="14">
        <v>10</v>
      </c>
      <c r="T15" s="14">
        <v>1</v>
      </c>
      <c r="U15" s="14">
        <v>0</v>
      </c>
      <c r="V15" s="14">
        <v>0</v>
      </c>
      <c r="W15" s="14">
        <v>1</v>
      </c>
      <c r="X15" s="14">
        <v>0</v>
      </c>
      <c r="Y15" s="14">
        <v>0</v>
      </c>
      <c r="Z15" s="14">
        <v>0</v>
      </c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x14ac:dyDescent="0.25">
      <c r="A16" s="19" t="s">
        <v>19</v>
      </c>
      <c r="B16" s="6" t="s">
        <v>14</v>
      </c>
      <c r="C16" s="6">
        <f>SUM(C17:C18)</f>
        <v>3456</v>
      </c>
      <c r="D16" s="6">
        <v>7</v>
      </c>
      <c r="E16" s="6">
        <v>12</v>
      </c>
      <c r="F16" s="6">
        <v>444</v>
      </c>
      <c r="G16" s="6">
        <v>132</v>
      </c>
      <c r="H16" s="6">
        <v>1938</v>
      </c>
      <c r="I16" s="6">
        <v>227</v>
      </c>
      <c r="J16" s="6">
        <v>83</v>
      </c>
      <c r="K16" s="6">
        <v>27</v>
      </c>
      <c r="L16" s="6">
        <v>57</v>
      </c>
      <c r="M16" s="6">
        <v>2</v>
      </c>
      <c r="N16" s="6">
        <v>29</v>
      </c>
      <c r="O16" s="6">
        <v>3</v>
      </c>
      <c r="P16" s="6">
        <v>347</v>
      </c>
      <c r="Q16" s="6">
        <v>93</v>
      </c>
      <c r="R16" s="6">
        <v>9</v>
      </c>
      <c r="S16" s="6">
        <v>36</v>
      </c>
      <c r="T16" s="6">
        <v>7</v>
      </c>
      <c r="U16" s="6">
        <v>0</v>
      </c>
      <c r="V16" s="6">
        <v>0</v>
      </c>
      <c r="W16" s="6">
        <v>2</v>
      </c>
      <c r="X16" s="6">
        <v>1</v>
      </c>
      <c r="Y16" s="6">
        <v>0</v>
      </c>
      <c r="Z16" s="6">
        <v>0</v>
      </c>
    </row>
    <row r="17" spans="1:38" s="3" customFormat="1" x14ac:dyDescent="0.25">
      <c r="A17" s="19"/>
      <c r="B17" s="15" t="s">
        <v>15</v>
      </c>
      <c r="C17" s="15">
        <f>SUM(D17:Z17)</f>
        <v>1829</v>
      </c>
      <c r="D17" s="15">
        <v>6</v>
      </c>
      <c r="E17" s="15">
        <v>8</v>
      </c>
      <c r="F17" s="15">
        <v>286</v>
      </c>
      <c r="G17" s="15">
        <v>64</v>
      </c>
      <c r="H17" s="15">
        <v>894</v>
      </c>
      <c r="I17" s="15">
        <v>156</v>
      </c>
      <c r="J17" s="15">
        <v>61</v>
      </c>
      <c r="K17" s="15">
        <v>22</v>
      </c>
      <c r="L17" s="15">
        <v>24</v>
      </c>
      <c r="M17" s="15">
        <v>1</v>
      </c>
      <c r="N17" s="15">
        <v>14</v>
      </c>
      <c r="O17" s="15">
        <v>0</v>
      </c>
      <c r="P17" s="15">
        <v>202</v>
      </c>
      <c r="Q17" s="15">
        <v>63</v>
      </c>
      <c r="R17" s="15">
        <v>3</v>
      </c>
      <c r="S17" s="15">
        <v>22</v>
      </c>
      <c r="T17" s="15">
        <v>3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s="2" customFormat="1" x14ac:dyDescent="0.25">
      <c r="A18" s="19"/>
      <c r="B18" s="16" t="s">
        <v>30</v>
      </c>
      <c r="C18" s="16">
        <f>SUM(D18:Z18)</f>
        <v>1627</v>
      </c>
      <c r="D18" s="16">
        <v>1</v>
      </c>
      <c r="E18" s="16">
        <v>4</v>
      </c>
      <c r="F18" s="16">
        <v>158</v>
      </c>
      <c r="G18" s="16">
        <v>68</v>
      </c>
      <c r="H18" s="16">
        <v>1044</v>
      </c>
      <c r="I18" s="16">
        <v>71</v>
      </c>
      <c r="J18" s="16">
        <v>22</v>
      </c>
      <c r="K18" s="16">
        <v>5</v>
      </c>
      <c r="L18" s="16">
        <v>33</v>
      </c>
      <c r="M18" s="16">
        <v>1</v>
      </c>
      <c r="N18" s="16">
        <v>15</v>
      </c>
      <c r="O18" s="16">
        <v>3</v>
      </c>
      <c r="P18" s="16">
        <v>145</v>
      </c>
      <c r="Q18" s="16">
        <v>30</v>
      </c>
      <c r="R18" s="16">
        <v>6</v>
      </c>
      <c r="S18" s="16">
        <v>14</v>
      </c>
      <c r="T18" s="16">
        <v>4</v>
      </c>
      <c r="U18" s="16">
        <v>0</v>
      </c>
      <c r="V18" s="16">
        <v>0</v>
      </c>
      <c r="W18" s="16">
        <v>2</v>
      </c>
      <c r="X18" s="16">
        <v>1</v>
      </c>
      <c r="Y18" s="16">
        <v>0</v>
      </c>
      <c r="Z18" s="16">
        <v>0</v>
      </c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x14ac:dyDescent="0.25">
      <c r="A19" s="20" t="s">
        <v>20</v>
      </c>
      <c r="B19" s="5" t="s">
        <v>14</v>
      </c>
      <c r="C19" s="5">
        <f>SUM(C20:C21)</f>
        <v>3291</v>
      </c>
      <c r="D19" s="5">
        <v>16</v>
      </c>
      <c r="E19" s="5">
        <v>10</v>
      </c>
      <c r="F19" s="5">
        <v>447</v>
      </c>
      <c r="G19" s="5">
        <v>103</v>
      </c>
      <c r="H19" s="5">
        <v>1677</v>
      </c>
      <c r="I19" s="5">
        <v>155</v>
      </c>
      <c r="J19" s="5">
        <v>122</v>
      </c>
      <c r="K19" s="5">
        <v>51</v>
      </c>
      <c r="L19" s="5">
        <v>65</v>
      </c>
      <c r="M19" s="5">
        <v>3</v>
      </c>
      <c r="N19" s="5">
        <v>52</v>
      </c>
      <c r="O19" s="5">
        <v>11</v>
      </c>
      <c r="P19" s="5">
        <v>383</v>
      </c>
      <c r="Q19" s="5">
        <v>117</v>
      </c>
      <c r="R19" s="5">
        <v>9</v>
      </c>
      <c r="S19" s="5">
        <v>51</v>
      </c>
      <c r="T19" s="5">
        <v>11</v>
      </c>
      <c r="U19" s="5">
        <v>0</v>
      </c>
      <c r="V19" s="5">
        <v>0</v>
      </c>
      <c r="W19" s="5">
        <v>4</v>
      </c>
      <c r="X19" s="5">
        <v>3</v>
      </c>
      <c r="Y19" s="5">
        <v>0</v>
      </c>
      <c r="Z19" s="5">
        <v>1</v>
      </c>
    </row>
    <row r="20" spans="1:38" s="3" customFormat="1" x14ac:dyDescent="0.25">
      <c r="A20" s="20"/>
      <c r="B20" s="13" t="s">
        <v>15</v>
      </c>
      <c r="C20" s="13">
        <f>SUM(D20:Z20)</f>
        <v>1754</v>
      </c>
      <c r="D20" s="13">
        <v>11</v>
      </c>
      <c r="E20" s="13">
        <v>7</v>
      </c>
      <c r="F20" s="13">
        <v>274</v>
      </c>
      <c r="G20" s="13">
        <v>55</v>
      </c>
      <c r="H20" s="13">
        <v>822</v>
      </c>
      <c r="I20" s="13">
        <v>99</v>
      </c>
      <c r="J20" s="13">
        <v>75</v>
      </c>
      <c r="K20" s="13">
        <v>35</v>
      </c>
      <c r="L20" s="13">
        <v>14</v>
      </c>
      <c r="M20" s="13">
        <v>0</v>
      </c>
      <c r="N20" s="13">
        <v>26</v>
      </c>
      <c r="O20" s="13">
        <v>6</v>
      </c>
      <c r="P20" s="13">
        <v>220</v>
      </c>
      <c r="Q20" s="13">
        <v>76</v>
      </c>
      <c r="R20" s="13">
        <v>5</v>
      </c>
      <c r="S20" s="13">
        <v>23</v>
      </c>
      <c r="T20" s="13">
        <v>5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s="2" customFormat="1" x14ac:dyDescent="0.25">
      <c r="A21" s="20"/>
      <c r="B21" s="14" t="s">
        <v>30</v>
      </c>
      <c r="C21" s="14">
        <f>SUM(D21:Z21)</f>
        <v>1537</v>
      </c>
      <c r="D21" s="14">
        <v>5</v>
      </c>
      <c r="E21" s="14">
        <v>3</v>
      </c>
      <c r="F21" s="14">
        <v>173</v>
      </c>
      <c r="G21" s="14">
        <v>48</v>
      </c>
      <c r="H21" s="14">
        <v>855</v>
      </c>
      <c r="I21" s="14">
        <v>56</v>
      </c>
      <c r="J21" s="14">
        <v>47</v>
      </c>
      <c r="K21" s="14">
        <v>16</v>
      </c>
      <c r="L21" s="14">
        <v>51</v>
      </c>
      <c r="M21" s="14">
        <v>3</v>
      </c>
      <c r="N21" s="14">
        <v>26</v>
      </c>
      <c r="O21" s="14">
        <v>5</v>
      </c>
      <c r="P21" s="14">
        <v>163</v>
      </c>
      <c r="Q21" s="14">
        <v>41</v>
      </c>
      <c r="R21" s="14">
        <v>4</v>
      </c>
      <c r="S21" s="14">
        <v>28</v>
      </c>
      <c r="T21" s="14">
        <v>6</v>
      </c>
      <c r="U21" s="14">
        <v>0</v>
      </c>
      <c r="V21" s="14">
        <v>0</v>
      </c>
      <c r="W21" s="14">
        <v>4</v>
      </c>
      <c r="X21" s="14">
        <v>3</v>
      </c>
      <c r="Y21" s="14">
        <v>0</v>
      </c>
      <c r="Z21" s="14">
        <v>0</v>
      </c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x14ac:dyDescent="0.25">
      <c r="A22" s="19" t="s">
        <v>21</v>
      </c>
      <c r="B22" s="6" t="s">
        <v>14</v>
      </c>
      <c r="C22" s="6">
        <f>SUM(C23:C24)</f>
        <v>3709</v>
      </c>
      <c r="D22" s="6">
        <v>37</v>
      </c>
      <c r="E22" s="6">
        <v>13</v>
      </c>
      <c r="F22" s="6">
        <v>445</v>
      </c>
      <c r="G22" s="6">
        <v>97</v>
      </c>
      <c r="H22" s="6">
        <v>1426</v>
      </c>
      <c r="I22" s="6">
        <v>93</v>
      </c>
      <c r="J22" s="6">
        <v>259</v>
      </c>
      <c r="K22" s="6">
        <v>66</v>
      </c>
      <c r="L22" s="6">
        <v>100</v>
      </c>
      <c r="M22" s="6">
        <v>10</v>
      </c>
      <c r="N22" s="6">
        <v>83</v>
      </c>
      <c r="O22" s="6">
        <v>19</v>
      </c>
      <c r="P22" s="6">
        <v>793</v>
      </c>
      <c r="Q22" s="6">
        <v>108</v>
      </c>
      <c r="R22" s="6">
        <v>2</v>
      </c>
      <c r="S22" s="6">
        <v>107</v>
      </c>
      <c r="T22" s="6">
        <v>25</v>
      </c>
      <c r="U22" s="6">
        <v>0</v>
      </c>
      <c r="V22" s="6">
        <v>0</v>
      </c>
      <c r="W22" s="6">
        <v>19</v>
      </c>
      <c r="X22" s="6">
        <v>6</v>
      </c>
      <c r="Y22" s="6">
        <v>1</v>
      </c>
      <c r="Z22" s="6">
        <v>0</v>
      </c>
    </row>
    <row r="23" spans="1:38" s="3" customFormat="1" x14ac:dyDescent="0.25">
      <c r="A23" s="19"/>
      <c r="B23" s="15" t="s">
        <v>15</v>
      </c>
      <c r="C23" s="15">
        <f>SUM(D23:Z23)</f>
        <v>1846</v>
      </c>
      <c r="D23" s="15">
        <v>24</v>
      </c>
      <c r="E23" s="15">
        <v>10</v>
      </c>
      <c r="F23" s="15">
        <v>278</v>
      </c>
      <c r="G23" s="15">
        <v>56</v>
      </c>
      <c r="H23" s="15">
        <v>648</v>
      </c>
      <c r="I23" s="15">
        <v>54</v>
      </c>
      <c r="J23" s="15">
        <v>110</v>
      </c>
      <c r="K23" s="15">
        <v>40</v>
      </c>
      <c r="L23" s="15">
        <v>28</v>
      </c>
      <c r="M23" s="15">
        <v>5</v>
      </c>
      <c r="N23" s="15">
        <v>28</v>
      </c>
      <c r="O23" s="15">
        <v>10</v>
      </c>
      <c r="P23" s="15">
        <v>431</v>
      </c>
      <c r="Q23" s="15">
        <v>61</v>
      </c>
      <c r="R23" s="15">
        <v>1</v>
      </c>
      <c r="S23" s="15">
        <v>42</v>
      </c>
      <c r="T23" s="15">
        <v>17</v>
      </c>
      <c r="U23" s="15">
        <v>0</v>
      </c>
      <c r="V23" s="15">
        <v>0</v>
      </c>
      <c r="W23" s="15">
        <v>1</v>
      </c>
      <c r="X23" s="15">
        <v>2</v>
      </c>
      <c r="Y23" s="15">
        <v>0</v>
      </c>
      <c r="Z23" s="15">
        <v>0</v>
      </c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s="2" customFormat="1" x14ac:dyDescent="0.25">
      <c r="A24" s="19"/>
      <c r="B24" s="16" t="s">
        <v>30</v>
      </c>
      <c r="C24" s="16">
        <f>SUM(D24:Z24)</f>
        <v>1863</v>
      </c>
      <c r="D24" s="16">
        <v>13</v>
      </c>
      <c r="E24" s="16">
        <v>3</v>
      </c>
      <c r="F24" s="16">
        <v>167</v>
      </c>
      <c r="G24" s="16">
        <v>41</v>
      </c>
      <c r="H24" s="16">
        <v>778</v>
      </c>
      <c r="I24" s="16">
        <v>39</v>
      </c>
      <c r="J24" s="16">
        <v>149</v>
      </c>
      <c r="K24" s="16">
        <v>26</v>
      </c>
      <c r="L24" s="16">
        <v>72</v>
      </c>
      <c r="M24" s="16">
        <v>5</v>
      </c>
      <c r="N24" s="16">
        <v>55</v>
      </c>
      <c r="O24" s="16">
        <v>9</v>
      </c>
      <c r="P24" s="16">
        <v>362</v>
      </c>
      <c r="Q24" s="16">
        <v>47</v>
      </c>
      <c r="R24" s="16">
        <v>1</v>
      </c>
      <c r="S24" s="16">
        <v>65</v>
      </c>
      <c r="T24" s="16">
        <v>8</v>
      </c>
      <c r="U24" s="16">
        <v>0</v>
      </c>
      <c r="V24" s="16">
        <v>0</v>
      </c>
      <c r="W24" s="16">
        <v>18</v>
      </c>
      <c r="X24" s="16">
        <v>4</v>
      </c>
      <c r="Y24" s="16">
        <v>1</v>
      </c>
      <c r="Z24" s="16">
        <v>0</v>
      </c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x14ac:dyDescent="0.25">
      <c r="A25" s="20" t="s">
        <v>22</v>
      </c>
      <c r="B25" s="5" t="s">
        <v>14</v>
      </c>
      <c r="C25" s="5">
        <f>SUM(C26:C27)</f>
        <v>3607</v>
      </c>
      <c r="D25" s="5">
        <v>27</v>
      </c>
      <c r="E25" s="5">
        <v>17</v>
      </c>
      <c r="F25" s="5">
        <v>319</v>
      </c>
      <c r="G25" s="5">
        <v>59</v>
      </c>
      <c r="H25" s="5">
        <v>962</v>
      </c>
      <c r="I25" s="5">
        <v>56</v>
      </c>
      <c r="J25" s="5">
        <v>469</v>
      </c>
      <c r="K25" s="5">
        <v>37</v>
      </c>
      <c r="L25" s="5">
        <v>181</v>
      </c>
      <c r="M25" s="5">
        <v>28</v>
      </c>
      <c r="N25" s="5">
        <v>83</v>
      </c>
      <c r="O25" s="5">
        <v>23</v>
      </c>
      <c r="P25" s="5">
        <v>1070</v>
      </c>
      <c r="Q25" s="5">
        <v>76</v>
      </c>
      <c r="R25" s="5">
        <v>3</v>
      </c>
      <c r="S25" s="5">
        <v>158</v>
      </c>
      <c r="T25" s="5">
        <v>16</v>
      </c>
      <c r="U25" s="5">
        <v>0</v>
      </c>
      <c r="V25" s="5">
        <v>0</v>
      </c>
      <c r="W25" s="5">
        <v>14</v>
      </c>
      <c r="X25" s="5">
        <v>9</v>
      </c>
      <c r="Y25" s="5">
        <v>0</v>
      </c>
      <c r="Z25" s="5">
        <v>0</v>
      </c>
    </row>
    <row r="26" spans="1:38" s="3" customFormat="1" x14ac:dyDescent="0.25">
      <c r="A26" s="20"/>
      <c r="B26" s="13" t="s">
        <v>15</v>
      </c>
      <c r="C26" s="13">
        <f>SUM(D26:Z26)</f>
        <v>1868</v>
      </c>
      <c r="D26" s="13">
        <v>19</v>
      </c>
      <c r="E26" s="13">
        <v>9</v>
      </c>
      <c r="F26" s="13">
        <v>180</v>
      </c>
      <c r="G26" s="13">
        <v>34</v>
      </c>
      <c r="H26" s="13">
        <v>486</v>
      </c>
      <c r="I26" s="13">
        <v>35</v>
      </c>
      <c r="J26" s="13">
        <v>181</v>
      </c>
      <c r="K26" s="13">
        <v>22</v>
      </c>
      <c r="L26" s="13">
        <v>85</v>
      </c>
      <c r="M26" s="13">
        <v>18</v>
      </c>
      <c r="N26" s="13">
        <v>25</v>
      </c>
      <c r="O26" s="13">
        <v>10</v>
      </c>
      <c r="P26" s="13">
        <v>619</v>
      </c>
      <c r="Q26" s="13">
        <v>48</v>
      </c>
      <c r="R26" s="13">
        <v>2</v>
      </c>
      <c r="S26" s="13">
        <v>82</v>
      </c>
      <c r="T26" s="13">
        <v>9</v>
      </c>
      <c r="U26" s="13">
        <v>0</v>
      </c>
      <c r="V26" s="13">
        <v>0</v>
      </c>
      <c r="W26" s="13">
        <v>3</v>
      </c>
      <c r="X26" s="13">
        <v>1</v>
      </c>
      <c r="Y26" s="13">
        <v>0</v>
      </c>
      <c r="Z26" s="13">
        <v>0</v>
      </c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s="2" customFormat="1" x14ac:dyDescent="0.25">
      <c r="A27" s="20"/>
      <c r="B27" s="14" t="s">
        <v>30</v>
      </c>
      <c r="C27" s="14">
        <f>SUM(D27:Z27)</f>
        <v>1739</v>
      </c>
      <c r="D27" s="14">
        <v>8</v>
      </c>
      <c r="E27" s="14">
        <v>8</v>
      </c>
      <c r="F27" s="14">
        <v>139</v>
      </c>
      <c r="G27" s="14">
        <v>25</v>
      </c>
      <c r="H27" s="14">
        <v>476</v>
      </c>
      <c r="I27" s="14">
        <v>21</v>
      </c>
      <c r="J27" s="14">
        <v>288</v>
      </c>
      <c r="K27" s="14">
        <v>15</v>
      </c>
      <c r="L27" s="14">
        <v>96</v>
      </c>
      <c r="M27" s="14">
        <v>10</v>
      </c>
      <c r="N27" s="14">
        <v>58</v>
      </c>
      <c r="O27" s="14">
        <v>13</v>
      </c>
      <c r="P27" s="14">
        <v>451</v>
      </c>
      <c r="Q27" s="14">
        <v>28</v>
      </c>
      <c r="R27" s="14">
        <v>1</v>
      </c>
      <c r="S27" s="14">
        <v>76</v>
      </c>
      <c r="T27" s="14">
        <v>7</v>
      </c>
      <c r="U27" s="14">
        <v>0</v>
      </c>
      <c r="V27" s="14">
        <v>0</v>
      </c>
      <c r="W27" s="14">
        <v>11</v>
      </c>
      <c r="X27" s="14">
        <v>8</v>
      </c>
      <c r="Y27" s="14">
        <v>0</v>
      </c>
      <c r="Z27" s="14">
        <v>0</v>
      </c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 x14ac:dyDescent="0.25">
      <c r="A28" s="19" t="s">
        <v>26</v>
      </c>
      <c r="B28" s="6" t="s">
        <v>14</v>
      </c>
      <c r="C28" s="6">
        <f>SUM(C29:C30)</f>
        <v>3090</v>
      </c>
      <c r="D28" s="6">
        <v>29</v>
      </c>
      <c r="E28" s="6">
        <v>11</v>
      </c>
      <c r="F28" s="6">
        <v>227</v>
      </c>
      <c r="G28" s="6">
        <v>51</v>
      </c>
      <c r="H28" s="6">
        <v>545</v>
      </c>
      <c r="I28" s="6">
        <v>26</v>
      </c>
      <c r="J28" s="6">
        <v>299</v>
      </c>
      <c r="K28" s="6">
        <v>27</v>
      </c>
      <c r="L28" s="6">
        <v>202</v>
      </c>
      <c r="M28" s="6">
        <v>10</v>
      </c>
      <c r="N28" s="6">
        <v>94</v>
      </c>
      <c r="O28" s="6">
        <v>10</v>
      </c>
      <c r="P28" s="6">
        <v>1277</v>
      </c>
      <c r="Q28" s="6">
        <v>59</v>
      </c>
      <c r="R28" s="6">
        <v>2</v>
      </c>
      <c r="S28" s="6">
        <v>192</v>
      </c>
      <c r="T28" s="6">
        <v>12</v>
      </c>
      <c r="U28" s="6">
        <v>0</v>
      </c>
      <c r="V28" s="6">
        <v>0</v>
      </c>
      <c r="W28" s="6">
        <v>10</v>
      </c>
      <c r="X28" s="6">
        <v>5</v>
      </c>
      <c r="Y28" s="6">
        <v>0</v>
      </c>
      <c r="Z28" s="6">
        <v>2</v>
      </c>
    </row>
    <row r="29" spans="1:38" s="3" customFormat="1" x14ac:dyDescent="0.25">
      <c r="A29" s="19"/>
      <c r="B29" s="15" t="s">
        <v>15</v>
      </c>
      <c r="C29" s="15">
        <f>SUM(D29:Z29)</f>
        <v>1513</v>
      </c>
      <c r="D29" s="15">
        <v>22</v>
      </c>
      <c r="E29" s="15">
        <v>9</v>
      </c>
      <c r="F29" s="15">
        <v>112</v>
      </c>
      <c r="G29" s="15">
        <v>25</v>
      </c>
      <c r="H29" s="15">
        <v>264</v>
      </c>
      <c r="I29" s="15">
        <v>11</v>
      </c>
      <c r="J29" s="15">
        <v>128</v>
      </c>
      <c r="K29" s="15">
        <v>18</v>
      </c>
      <c r="L29" s="15">
        <v>100</v>
      </c>
      <c r="M29" s="15">
        <v>9</v>
      </c>
      <c r="N29" s="15">
        <v>31</v>
      </c>
      <c r="O29" s="15">
        <v>7</v>
      </c>
      <c r="P29" s="15">
        <v>645</v>
      </c>
      <c r="Q29" s="15">
        <v>37</v>
      </c>
      <c r="R29" s="15">
        <v>1</v>
      </c>
      <c r="S29" s="15">
        <v>87</v>
      </c>
      <c r="T29" s="15">
        <v>4</v>
      </c>
      <c r="U29" s="15">
        <v>0</v>
      </c>
      <c r="V29" s="15">
        <v>0</v>
      </c>
      <c r="W29" s="15">
        <v>0</v>
      </c>
      <c r="X29" s="15">
        <v>2</v>
      </c>
      <c r="Y29" s="15">
        <v>0</v>
      </c>
      <c r="Z29" s="15">
        <v>1</v>
      </c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s="2" customFormat="1" x14ac:dyDescent="0.25">
      <c r="A30" s="19"/>
      <c r="B30" s="16" t="s">
        <v>30</v>
      </c>
      <c r="C30" s="16">
        <f>SUM(D30:Z30)</f>
        <v>1577</v>
      </c>
      <c r="D30" s="16">
        <v>7</v>
      </c>
      <c r="E30" s="16">
        <v>2</v>
      </c>
      <c r="F30" s="16">
        <v>115</v>
      </c>
      <c r="G30" s="16">
        <v>26</v>
      </c>
      <c r="H30" s="16">
        <v>281</v>
      </c>
      <c r="I30" s="16">
        <v>15</v>
      </c>
      <c r="J30" s="16">
        <v>171</v>
      </c>
      <c r="K30" s="16">
        <v>9</v>
      </c>
      <c r="L30" s="16">
        <v>102</v>
      </c>
      <c r="M30" s="16">
        <v>1</v>
      </c>
      <c r="N30" s="16">
        <v>63</v>
      </c>
      <c r="O30" s="16">
        <v>3</v>
      </c>
      <c r="P30" s="16">
        <v>632</v>
      </c>
      <c r="Q30" s="16">
        <v>22</v>
      </c>
      <c r="R30" s="16">
        <v>1</v>
      </c>
      <c r="S30" s="16">
        <v>105</v>
      </c>
      <c r="T30" s="16">
        <v>8</v>
      </c>
      <c r="U30" s="16">
        <v>0</v>
      </c>
      <c r="V30" s="16">
        <v>0</v>
      </c>
      <c r="W30" s="16">
        <v>10</v>
      </c>
      <c r="X30" s="16">
        <v>3</v>
      </c>
      <c r="Y30" s="16">
        <v>0</v>
      </c>
      <c r="Z30" s="16">
        <v>1</v>
      </c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x14ac:dyDescent="0.25">
      <c r="A31" s="20" t="s">
        <v>27</v>
      </c>
      <c r="B31" s="5" t="s">
        <v>14</v>
      </c>
      <c r="C31" s="5">
        <f>SUM(C32:C33)</f>
        <v>3022</v>
      </c>
      <c r="D31" s="5">
        <v>38</v>
      </c>
      <c r="E31" s="5">
        <v>8</v>
      </c>
      <c r="F31" s="5">
        <v>184</v>
      </c>
      <c r="G31" s="5">
        <v>32</v>
      </c>
      <c r="H31" s="5">
        <v>351</v>
      </c>
      <c r="I31" s="5">
        <v>20</v>
      </c>
      <c r="J31" s="5">
        <v>262</v>
      </c>
      <c r="K31" s="5">
        <v>23</v>
      </c>
      <c r="L31" s="5">
        <v>208</v>
      </c>
      <c r="M31" s="5">
        <v>10</v>
      </c>
      <c r="N31" s="5">
        <v>113</v>
      </c>
      <c r="O31" s="5">
        <v>15</v>
      </c>
      <c r="P31" s="5">
        <v>1346</v>
      </c>
      <c r="Q31" s="5">
        <v>54</v>
      </c>
      <c r="R31" s="5">
        <v>0</v>
      </c>
      <c r="S31" s="5">
        <v>311</v>
      </c>
      <c r="T31" s="5">
        <v>12</v>
      </c>
      <c r="U31" s="5">
        <v>0</v>
      </c>
      <c r="V31" s="5">
        <v>0</v>
      </c>
      <c r="W31" s="5">
        <v>29</v>
      </c>
      <c r="X31" s="5">
        <v>3</v>
      </c>
      <c r="Y31" s="5">
        <v>1</v>
      </c>
      <c r="Z31" s="5">
        <v>2</v>
      </c>
    </row>
    <row r="32" spans="1:38" s="3" customFormat="1" x14ac:dyDescent="0.25">
      <c r="A32" s="20"/>
      <c r="B32" s="13" t="s">
        <v>15</v>
      </c>
      <c r="C32" s="13">
        <f>SUM(D32:Z32)</f>
        <v>1490</v>
      </c>
      <c r="D32" s="13">
        <v>25</v>
      </c>
      <c r="E32" s="13">
        <v>6</v>
      </c>
      <c r="F32" s="13">
        <v>112</v>
      </c>
      <c r="G32" s="13">
        <v>19</v>
      </c>
      <c r="H32" s="13">
        <v>183</v>
      </c>
      <c r="I32" s="13">
        <v>10</v>
      </c>
      <c r="J32" s="13">
        <v>143</v>
      </c>
      <c r="K32" s="13">
        <v>14</v>
      </c>
      <c r="L32" s="13">
        <v>119</v>
      </c>
      <c r="M32" s="13">
        <v>4</v>
      </c>
      <c r="N32" s="13">
        <v>53</v>
      </c>
      <c r="O32" s="13">
        <v>3</v>
      </c>
      <c r="P32" s="13">
        <v>629</v>
      </c>
      <c r="Q32" s="13">
        <v>33</v>
      </c>
      <c r="R32" s="13">
        <v>0</v>
      </c>
      <c r="S32" s="13">
        <v>124</v>
      </c>
      <c r="T32" s="13">
        <v>7</v>
      </c>
      <c r="U32" s="13">
        <v>0</v>
      </c>
      <c r="V32" s="13">
        <v>0</v>
      </c>
      <c r="W32" s="13">
        <v>5</v>
      </c>
      <c r="X32" s="13">
        <v>0</v>
      </c>
      <c r="Y32" s="13">
        <v>0</v>
      </c>
      <c r="Z32" s="13">
        <v>1</v>
      </c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s="2" customFormat="1" x14ac:dyDescent="0.25">
      <c r="A33" s="20"/>
      <c r="B33" s="14" t="s">
        <v>30</v>
      </c>
      <c r="C33" s="14">
        <f>SUM(D33:Z33)</f>
        <v>1532</v>
      </c>
      <c r="D33" s="14">
        <v>13</v>
      </c>
      <c r="E33" s="14">
        <v>2</v>
      </c>
      <c r="F33" s="14">
        <v>72</v>
      </c>
      <c r="G33" s="14">
        <v>13</v>
      </c>
      <c r="H33" s="14">
        <v>168</v>
      </c>
      <c r="I33" s="14">
        <v>10</v>
      </c>
      <c r="J33" s="14">
        <v>119</v>
      </c>
      <c r="K33" s="14">
        <v>9</v>
      </c>
      <c r="L33" s="14">
        <v>89</v>
      </c>
      <c r="M33" s="14">
        <v>6</v>
      </c>
      <c r="N33" s="14">
        <v>60</v>
      </c>
      <c r="O33" s="14">
        <v>12</v>
      </c>
      <c r="P33" s="14">
        <v>717</v>
      </c>
      <c r="Q33" s="14">
        <v>21</v>
      </c>
      <c r="R33" s="14">
        <v>0</v>
      </c>
      <c r="S33" s="14">
        <v>187</v>
      </c>
      <c r="T33" s="14">
        <v>5</v>
      </c>
      <c r="U33" s="14">
        <v>0</v>
      </c>
      <c r="V33" s="14">
        <v>0</v>
      </c>
      <c r="W33" s="14">
        <v>24</v>
      </c>
      <c r="X33" s="14">
        <v>3</v>
      </c>
      <c r="Y33" s="14">
        <v>1</v>
      </c>
      <c r="Z33" s="14">
        <v>1</v>
      </c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x14ac:dyDescent="0.25">
      <c r="A34" s="19" t="s">
        <v>28</v>
      </c>
      <c r="B34" s="6" t="s">
        <v>14</v>
      </c>
      <c r="C34" s="6">
        <f>SUM(C35:C36)</f>
        <v>3190</v>
      </c>
      <c r="D34" s="6">
        <v>14</v>
      </c>
      <c r="E34" s="6">
        <v>4</v>
      </c>
      <c r="F34" s="6">
        <v>116</v>
      </c>
      <c r="G34" s="6">
        <v>21</v>
      </c>
      <c r="H34" s="6">
        <v>311</v>
      </c>
      <c r="I34" s="6">
        <v>20</v>
      </c>
      <c r="J34" s="6">
        <v>160</v>
      </c>
      <c r="K34" s="6">
        <v>8</v>
      </c>
      <c r="L34" s="6">
        <v>207</v>
      </c>
      <c r="M34" s="6">
        <v>14</v>
      </c>
      <c r="N34" s="6">
        <v>137</v>
      </c>
      <c r="O34" s="6">
        <v>13</v>
      </c>
      <c r="P34" s="6">
        <v>1260</v>
      </c>
      <c r="Q34" s="6">
        <v>72</v>
      </c>
      <c r="R34" s="6">
        <v>1</v>
      </c>
      <c r="S34" s="6">
        <v>604</v>
      </c>
      <c r="T34" s="6">
        <v>37</v>
      </c>
      <c r="U34" s="6">
        <v>0</v>
      </c>
      <c r="V34" s="6">
        <v>0</v>
      </c>
      <c r="W34" s="6">
        <v>168</v>
      </c>
      <c r="X34" s="6">
        <v>14</v>
      </c>
      <c r="Y34" s="6">
        <v>1</v>
      </c>
      <c r="Z34" s="6">
        <v>8</v>
      </c>
    </row>
    <row r="35" spans="1:38" s="3" customFormat="1" x14ac:dyDescent="0.25">
      <c r="A35" s="19"/>
      <c r="B35" s="15" t="s">
        <v>15</v>
      </c>
      <c r="C35" s="15">
        <f>SUM(D35:Z35)</f>
        <v>1529</v>
      </c>
      <c r="D35" s="15">
        <v>13</v>
      </c>
      <c r="E35" s="15">
        <v>4</v>
      </c>
      <c r="F35" s="15">
        <v>82</v>
      </c>
      <c r="G35" s="15">
        <v>13</v>
      </c>
      <c r="H35" s="15">
        <v>183</v>
      </c>
      <c r="I35" s="15">
        <v>8</v>
      </c>
      <c r="J35" s="15">
        <v>89</v>
      </c>
      <c r="K35" s="15">
        <v>5</v>
      </c>
      <c r="L35" s="15">
        <v>130</v>
      </c>
      <c r="M35" s="15">
        <v>9</v>
      </c>
      <c r="N35" s="15">
        <v>51</v>
      </c>
      <c r="O35" s="15">
        <v>11</v>
      </c>
      <c r="P35" s="15">
        <v>599</v>
      </c>
      <c r="Q35" s="15">
        <v>36</v>
      </c>
      <c r="R35" s="15">
        <v>1</v>
      </c>
      <c r="S35" s="15">
        <v>239</v>
      </c>
      <c r="T35" s="15">
        <v>26</v>
      </c>
      <c r="U35" s="15">
        <v>0</v>
      </c>
      <c r="V35" s="15">
        <v>0</v>
      </c>
      <c r="W35" s="15">
        <v>26</v>
      </c>
      <c r="X35" s="15">
        <v>2</v>
      </c>
      <c r="Y35" s="15">
        <v>0</v>
      </c>
      <c r="Z35" s="15">
        <v>2</v>
      </c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s="2" customFormat="1" x14ac:dyDescent="0.25">
      <c r="A36" s="19"/>
      <c r="B36" s="16" t="s">
        <v>30</v>
      </c>
      <c r="C36" s="16">
        <f>SUM(D36:Z36)</f>
        <v>1661</v>
      </c>
      <c r="D36" s="16">
        <v>1</v>
      </c>
      <c r="E36" s="16">
        <v>0</v>
      </c>
      <c r="F36" s="16">
        <v>34</v>
      </c>
      <c r="G36" s="16">
        <v>8</v>
      </c>
      <c r="H36" s="16">
        <v>128</v>
      </c>
      <c r="I36" s="16">
        <v>12</v>
      </c>
      <c r="J36" s="16">
        <v>71</v>
      </c>
      <c r="K36" s="16">
        <v>3</v>
      </c>
      <c r="L36" s="16">
        <v>77</v>
      </c>
      <c r="M36" s="16">
        <v>5</v>
      </c>
      <c r="N36" s="16">
        <v>86</v>
      </c>
      <c r="O36" s="16">
        <v>2</v>
      </c>
      <c r="P36" s="16">
        <v>661</v>
      </c>
      <c r="Q36" s="16">
        <v>36</v>
      </c>
      <c r="R36" s="16">
        <v>0</v>
      </c>
      <c r="S36" s="16">
        <v>365</v>
      </c>
      <c r="T36" s="16">
        <v>11</v>
      </c>
      <c r="U36" s="16">
        <v>0</v>
      </c>
      <c r="V36" s="16">
        <v>0</v>
      </c>
      <c r="W36" s="16">
        <v>142</v>
      </c>
      <c r="X36" s="16">
        <v>12</v>
      </c>
      <c r="Y36" s="16">
        <v>1</v>
      </c>
      <c r="Z36" s="16">
        <v>6</v>
      </c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x14ac:dyDescent="0.25">
      <c r="A37" s="20" t="s">
        <v>31</v>
      </c>
      <c r="B37" s="5" t="s">
        <v>14</v>
      </c>
      <c r="C37" s="5">
        <f>SUM(C38:C39)</f>
        <v>8369</v>
      </c>
      <c r="D37" s="5">
        <v>21</v>
      </c>
      <c r="E37" s="5">
        <v>3</v>
      </c>
      <c r="F37" s="5">
        <v>91</v>
      </c>
      <c r="G37" s="5">
        <v>9</v>
      </c>
      <c r="H37" s="5">
        <v>528</v>
      </c>
      <c r="I37" s="5">
        <v>18</v>
      </c>
      <c r="J37" s="5">
        <v>305</v>
      </c>
      <c r="K37" s="5">
        <v>14</v>
      </c>
      <c r="L37" s="5">
        <v>317</v>
      </c>
      <c r="M37" s="5">
        <v>13</v>
      </c>
      <c r="N37" s="5">
        <v>434</v>
      </c>
      <c r="O37" s="5">
        <v>52</v>
      </c>
      <c r="P37" s="5">
        <v>1664</v>
      </c>
      <c r="Q37" s="5">
        <v>142</v>
      </c>
      <c r="R37" s="5">
        <v>0</v>
      </c>
      <c r="S37" s="5">
        <v>1135</v>
      </c>
      <c r="T37" s="5">
        <v>176</v>
      </c>
      <c r="U37" s="5">
        <v>34</v>
      </c>
      <c r="V37" s="5">
        <v>16</v>
      </c>
      <c r="W37" s="5">
        <v>2448</v>
      </c>
      <c r="X37" s="5">
        <v>368</v>
      </c>
      <c r="Y37" s="5">
        <v>36</v>
      </c>
      <c r="Z37" s="5">
        <v>545</v>
      </c>
    </row>
    <row r="38" spans="1:38" s="3" customFormat="1" x14ac:dyDescent="0.25">
      <c r="A38" s="20"/>
      <c r="B38" s="13" t="s">
        <v>15</v>
      </c>
      <c r="C38" s="13">
        <f>SUM(D38:Z38)</f>
        <v>3852</v>
      </c>
      <c r="D38" s="13">
        <v>18</v>
      </c>
      <c r="E38" s="13">
        <v>3</v>
      </c>
      <c r="F38" s="13">
        <v>74</v>
      </c>
      <c r="G38" s="13">
        <v>8</v>
      </c>
      <c r="H38" s="13">
        <v>349</v>
      </c>
      <c r="I38" s="13">
        <v>10</v>
      </c>
      <c r="J38" s="13">
        <v>214</v>
      </c>
      <c r="K38" s="13">
        <v>9</v>
      </c>
      <c r="L38" s="13">
        <v>246</v>
      </c>
      <c r="M38" s="13">
        <v>9</v>
      </c>
      <c r="N38" s="13">
        <v>223</v>
      </c>
      <c r="O38" s="13">
        <v>30</v>
      </c>
      <c r="P38" s="13">
        <v>978</v>
      </c>
      <c r="Q38" s="13">
        <v>84</v>
      </c>
      <c r="R38" s="13">
        <v>0</v>
      </c>
      <c r="S38" s="13">
        <v>496</v>
      </c>
      <c r="T38" s="13">
        <v>100</v>
      </c>
      <c r="U38" s="13">
        <v>19</v>
      </c>
      <c r="V38" s="13">
        <v>14</v>
      </c>
      <c r="W38" s="13">
        <v>872</v>
      </c>
      <c r="X38" s="13">
        <v>65</v>
      </c>
      <c r="Y38" s="13">
        <v>4</v>
      </c>
      <c r="Z38" s="13">
        <v>27</v>
      </c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2" customFormat="1" x14ac:dyDescent="0.25">
      <c r="A39" s="20"/>
      <c r="B39" s="14" t="s">
        <v>30</v>
      </c>
      <c r="C39" s="14">
        <f>SUM(D39:Z39)</f>
        <v>4517</v>
      </c>
      <c r="D39" s="14">
        <v>3</v>
      </c>
      <c r="E39" s="14">
        <v>0</v>
      </c>
      <c r="F39" s="14">
        <v>17</v>
      </c>
      <c r="G39" s="14">
        <v>1</v>
      </c>
      <c r="H39" s="14">
        <v>179</v>
      </c>
      <c r="I39" s="14">
        <v>8</v>
      </c>
      <c r="J39" s="14">
        <v>91</v>
      </c>
      <c r="K39" s="14">
        <v>5</v>
      </c>
      <c r="L39" s="14">
        <v>71</v>
      </c>
      <c r="M39" s="14">
        <v>4</v>
      </c>
      <c r="N39" s="14">
        <v>211</v>
      </c>
      <c r="O39" s="14">
        <v>22</v>
      </c>
      <c r="P39" s="14">
        <v>686</v>
      </c>
      <c r="Q39" s="14">
        <v>58</v>
      </c>
      <c r="R39" s="14">
        <v>0</v>
      </c>
      <c r="S39" s="14">
        <v>639</v>
      </c>
      <c r="T39" s="14">
        <v>76</v>
      </c>
      <c r="U39" s="14">
        <v>15</v>
      </c>
      <c r="V39" s="14">
        <v>2</v>
      </c>
      <c r="W39" s="14">
        <v>1576</v>
      </c>
      <c r="X39" s="14">
        <v>303</v>
      </c>
      <c r="Y39" s="14">
        <v>32</v>
      </c>
      <c r="Z39" s="14">
        <v>518</v>
      </c>
      <c r="AA39"/>
      <c r="AB39"/>
      <c r="AC39"/>
      <c r="AD39"/>
      <c r="AE39"/>
      <c r="AF39"/>
      <c r="AG39"/>
      <c r="AH39"/>
      <c r="AI39"/>
      <c r="AJ39"/>
      <c r="AK39"/>
      <c r="AL39"/>
    </row>
  </sheetData>
  <mergeCells count="28">
    <mergeCell ref="A37:A39"/>
    <mergeCell ref="A22:A24"/>
    <mergeCell ref="A25:A27"/>
    <mergeCell ref="A28:A30"/>
    <mergeCell ref="A31:A33"/>
    <mergeCell ref="A34:A36"/>
    <mergeCell ref="S2:T2"/>
    <mergeCell ref="A16:A18"/>
    <mergeCell ref="A19:A21"/>
    <mergeCell ref="A2:A3"/>
    <mergeCell ref="B2:B3"/>
    <mergeCell ref="A4:A6"/>
    <mergeCell ref="U2:V2"/>
    <mergeCell ref="A1:Z1"/>
    <mergeCell ref="A10:A12"/>
    <mergeCell ref="A13:A15"/>
    <mergeCell ref="F2:G2"/>
    <mergeCell ref="H2:I2"/>
    <mergeCell ref="J2:K2"/>
    <mergeCell ref="L2:M2"/>
    <mergeCell ref="C2:C3"/>
    <mergeCell ref="A7:A9"/>
    <mergeCell ref="D2:E2"/>
    <mergeCell ref="W2:X2"/>
    <mergeCell ref="Y2:Y3"/>
    <mergeCell ref="Z2:Z3"/>
    <mergeCell ref="O2:P2"/>
    <mergeCell ref="Q2:R2"/>
  </mergeCells>
  <phoneticPr fontId="2" type="noConversion"/>
  <pageMargins left="0.55118110236220474" right="0.55118110236220474" top="0.78740157480314965" bottom="0.36" header="0.51181102362204722" footer="0.17"/>
  <pageSetup paperSize="8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113年15歲以上現住人口按年齡及教育程度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戶政 橋頭</cp:lastModifiedBy>
  <cp:lastPrinted>2022-01-11T01:36:11Z</cp:lastPrinted>
  <dcterms:created xsi:type="dcterms:W3CDTF">2010-07-26T02:57:41Z</dcterms:created>
  <dcterms:modified xsi:type="dcterms:W3CDTF">2024-12-31T11:51:20Z</dcterms:modified>
</cp:coreProperties>
</file>