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百雅業務\8.人口統計\燕巢橋頭每月人口統計上傳官網\橋頭\110年度\11008\"/>
    </mc:Choice>
  </mc:AlternateContent>
  <xr:revisionPtr revIDLastSave="0" documentId="13_ncr:1_{59A3598D-F390-4C25-94EF-F11C7CECE05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10年8月填報用" sheetId="1" r:id="rId1"/>
  </sheets>
  <calcPr calcId="181029"/>
</workbook>
</file>

<file path=xl/calcChain.xml><?xml version="1.0" encoding="utf-8"?>
<calcChain xmlns="http://schemas.openxmlformats.org/spreadsheetml/2006/main">
  <c r="D23" i="1" l="1"/>
  <c r="I16" i="1"/>
  <c r="H16" i="1"/>
  <c r="J15" i="1"/>
  <c r="J14" i="1"/>
  <c r="J13" i="1"/>
  <c r="J12" i="1"/>
  <c r="J11" i="1"/>
  <c r="J23" i="1"/>
  <c r="J22" i="1"/>
  <c r="C25" i="1"/>
  <c r="B25" i="1"/>
  <c r="D24" i="1"/>
  <c r="K15" i="1" s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K14" i="1" l="1"/>
  <c r="K13" i="1"/>
  <c r="J24" i="1"/>
  <c r="J16" i="1"/>
  <c r="D25" i="1"/>
</calcChain>
</file>

<file path=xl/sharedStrings.xml><?xml version="1.0" encoding="utf-8"?>
<sst xmlns="http://schemas.openxmlformats.org/spreadsheetml/2006/main" count="39" uniqueCount="32">
  <si>
    <t>  年　齡　層  </t>
    <phoneticPr fontId="2" type="noConversion"/>
  </si>
  <si>
    <t> 人　　　　　　　　口　　　　　　　　數 </t>
    <phoneticPr fontId="2" type="noConversion"/>
  </si>
  <si>
    <t>男</t>
  </si>
  <si>
    <t>女</t>
  </si>
  <si>
    <t>合　　計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</si>
  <si>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</si>
  <si>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</si>
  <si>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</si>
  <si>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</si>
  <si>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</si>
  <si>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</si>
  <si>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</si>
  <si>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</si>
  <si>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</si>
  <si>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</si>
  <si>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</si>
  <si>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</si>
  <si>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</si>
  <si>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</si>
  <si>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</si>
  <si>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</si>
  <si>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</si>
  <si>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</si>
  <si>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</si>
  <si>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</si>
  <si>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100歳以上</t>
    <phoneticPr fontId="2" type="noConversion"/>
  </si>
  <si>
    <t>總計</t>
  </si>
  <si>
    <t>合計</t>
    <phoneticPr fontId="2" type="noConversion"/>
  </si>
  <si>
    <t>合計</t>
    <phoneticPr fontId="2" type="noConversion"/>
  </si>
  <si>
    <t>65~89</t>
    <phoneticPr fontId="2" type="noConversion"/>
  </si>
  <si>
    <t>90~99</t>
    <phoneticPr fontId="2" type="noConversion"/>
  </si>
  <si>
    <t>高雄市橋頭區110年8月份按性別及年齡層人口數統計表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</si>
</sst>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2"/>
      <color rgb="FFFF0000"/>
      <name val="新細明體"/>
      <family val="2"/>
      <charset val="136"/>
      <scheme val="minor"/>
    </font>
    <font>
      <sz val="12"/>
      <color rgb="FFFF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view="pageBreakPreview" zoomScale="117" zoomScaleNormal="100" zoomScaleSheetLayoutView="117" workbookViewId="0">
      <selection activeCell="D7" sqref="D7"/>
    </sheetView>
  </sheetViews>
  <sheetFormatPr defaultRowHeight="16.2" x14ac:dyDescent="0.3"/>
  <cols>
    <col min="1" max="4" width="19.77734375" customWidth="1"/>
    <col min="6" max="11" width="8.88671875" style="5" hidden="1" customWidth="1"/>
    <col min="12" max="12" width="8.88671875" style="5"/>
  </cols>
  <sheetData>
    <row r="1" spans="1:11" ht="54" customHeight="1" x14ac:dyDescent="0.3">
      <c r="A1" s="15" t="s">
        <v>31</v>
      </c>
      <c r="B1" s="16"/>
      <c r="C1" s="16"/>
      <c r="D1" s="16"/>
    </row>
    <row r="2" spans="1:11" ht="30" customHeight="1" x14ac:dyDescent="0.3">
      <c r="A2" s="17" t="s">
        <v>0</v>
      </c>
      <c r="B2" s="17" t="s">
        <v>1</v>
      </c>
      <c r="C2" s="17"/>
      <c r="D2" s="17"/>
    </row>
    <row r="3" spans="1:11" ht="30" customHeight="1" x14ac:dyDescent="0.3">
      <c r="A3" s="17"/>
      <c r="B3" s="12" t="s">
        <v>2</v>
      </c>
      <c r="C3" s="12" t="s">
        <v>3</v>
      </c>
      <c r="D3" s="1" t="s">
        <v>4</v>
      </c>
    </row>
    <row r="4" spans="1:11" ht="16.5" customHeight="1" x14ac:dyDescent="0.3">
      <c r="A4" s="10" t="s">
        <v>5</v>
      </c>
      <c r="B4" s="14">
        <v>710</v>
      </c>
      <c r="C4" s="14">
        <v>709</v>
      </c>
      <c r="D4" s="11">
        <f t="shared" ref="D4:D25" si="0">SUM(B4:C4)</f>
        <v>1419</v>
      </c>
    </row>
    <row r="5" spans="1:11" x14ac:dyDescent="0.3">
      <c r="A5" s="10" t="s">
        <v>6</v>
      </c>
      <c r="B5" s="14">
        <v>747</v>
      </c>
      <c r="C5" s="14">
        <v>689</v>
      </c>
      <c r="D5" s="11">
        <f t="shared" si="0"/>
        <v>1436</v>
      </c>
    </row>
    <row r="6" spans="1:11" x14ac:dyDescent="0.3">
      <c r="A6" s="10" t="s">
        <v>7</v>
      </c>
      <c r="B6" s="14">
        <v>652</v>
      </c>
      <c r="C6" s="14">
        <v>599</v>
      </c>
      <c r="D6" s="11">
        <f t="shared" si="0"/>
        <v>1251</v>
      </c>
    </row>
    <row r="7" spans="1:11" x14ac:dyDescent="0.3">
      <c r="A7" s="10" t="s">
        <v>8</v>
      </c>
      <c r="B7" s="14">
        <v>883</v>
      </c>
      <c r="C7" s="14">
        <v>781</v>
      </c>
      <c r="D7" s="11">
        <f t="shared" si="0"/>
        <v>1664</v>
      </c>
    </row>
    <row r="8" spans="1:11" x14ac:dyDescent="0.3">
      <c r="A8" s="10" t="s">
        <v>9</v>
      </c>
      <c r="B8" s="14">
        <v>1203</v>
      </c>
      <c r="C8" s="14">
        <v>1131</v>
      </c>
      <c r="D8" s="11">
        <f t="shared" si="0"/>
        <v>2334</v>
      </c>
    </row>
    <row r="9" spans="1:11" x14ac:dyDescent="0.3">
      <c r="A9" s="10" t="s">
        <v>10</v>
      </c>
      <c r="B9" s="14">
        <v>1507</v>
      </c>
      <c r="C9" s="14">
        <v>1420</v>
      </c>
      <c r="D9" s="11">
        <f t="shared" si="0"/>
        <v>2927</v>
      </c>
    </row>
    <row r="10" spans="1:11" x14ac:dyDescent="0.3">
      <c r="A10" s="10" t="s">
        <v>11</v>
      </c>
      <c r="B10" s="14">
        <v>1555</v>
      </c>
      <c r="C10" s="14">
        <v>1395</v>
      </c>
      <c r="D10" s="11">
        <f t="shared" si="0"/>
        <v>2950</v>
      </c>
    </row>
    <row r="11" spans="1:11" x14ac:dyDescent="0.3">
      <c r="A11" s="10" t="s">
        <v>12</v>
      </c>
      <c r="B11" s="14">
        <v>1665</v>
      </c>
      <c r="C11" s="14">
        <v>1511</v>
      </c>
      <c r="D11" s="11">
        <f t="shared" si="0"/>
        <v>3176</v>
      </c>
      <c r="G11" s="6" t="s">
        <v>18</v>
      </c>
      <c r="H11" s="2">
        <v>1369</v>
      </c>
      <c r="I11" s="2">
        <v>1388</v>
      </c>
      <c r="J11" s="7">
        <f t="shared" ref="J11:J15" si="1">SUM(H11:I11)</f>
        <v>2757</v>
      </c>
    </row>
    <row r="12" spans="1:11" x14ac:dyDescent="0.3">
      <c r="A12" s="10" t="s">
        <v>13</v>
      </c>
      <c r="B12" s="14">
        <v>1832</v>
      </c>
      <c r="C12" s="14">
        <v>1698</v>
      </c>
      <c r="D12" s="11">
        <f t="shared" si="0"/>
        <v>3530</v>
      </c>
      <c r="G12" s="6" t="s">
        <v>19</v>
      </c>
      <c r="H12" s="2">
        <v>782</v>
      </c>
      <c r="I12" s="2">
        <v>812</v>
      </c>
      <c r="J12" s="7">
        <f t="shared" si="1"/>
        <v>1594</v>
      </c>
    </row>
    <row r="13" spans="1:11" x14ac:dyDescent="0.3">
      <c r="A13" s="10" t="s">
        <v>14</v>
      </c>
      <c r="B13" s="14">
        <v>1514</v>
      </c>
      <c r="C13" s="14">
        <v>1417</v>
      </c>
      <c r="D13" s="11">
        <f t="shared" si="0"/>
        <v>2931</v>
      </c>
      <c r="F13" s="5" t="s">
        <v>29</v>
      </c>
      <c r="G13" s="6" t="s">
        <v>20</v>
      </c>
      <c r="H13" s="2">
        <v>522</v>
      </c>
      <c r="I13" s="2">
        <v>516</v>
      </c>
      <c r="J13" s="7">
        <f t="shared" si="1"/>
        <v>1038</v>
      </c>
      <c r="K13" s="5">
        <f>SUM(D17:D21)</f>
        <v>7015</v>
      </c>
    </row>
    <row r="14" spans="1:11" x14ac:dyDescent="0.3">
      <c r="A14" s="10" t="s">
        <v>15</v>
      </c>
      <c r="B14" s="14">
        <v>1389</v>
      </c>
      <c r="C14" s="14">
        <v>1426</v>
      </c>
      <c r="D14" s="11">
        <f t="shared" si="0"/>
        <v>2815</v>
      </c>
      <c r="F14" s="5" t="s">
        <v>30</v>
      </c>
      <c r="G14" s="6" t="s">
        <v>21</v>
      </c>
      <c r="H14" s="2">
        <v>270</v>
      </c>
      <c r="I14" s="2">
        <v>416</v>
      </c>
      <c r="J14" s="7">
        <f t="shared" si="1"/>
        <v>686</v>
      </c>
      <c r="K14" s="5">
        <f>SUM(D22:D23)</f>
        <v>220</v>
      </c>
    </row>
    <row r="15" spans="1:11" x14ac:dyDescent="0.3">
      <c r="A15" s="10" t="s">
        <v>16</v>
      </c>
      <c r="B15" s="14">
        <v>1567</v>
      </c>
      <c r="C15" s="14">
        <v>1556</v>
      </c>
      <c r="D15" s="11">
        <f t="shared" si="0"/>
        <v>3123</v>
      </c>
      <c r="F15" s="5">
        <v>100</v>
      </c>
      <c r="G15" s="6" t="s">
        <v>22</v>
      </c>
      <c r="H15" s="2">
        <v>159</v>
      </c>
      <c r="I15" s="2">
        <v>272</v>
      </c>
      <c r="J15" s="7">
        <f t="shared" si="1"/>
        <v>431</v>
      </c>
      <c r="K15" s="5">
        <f>D24</f>
        <v>5</v>
      </c>
    </row>
    <row r="16" spans="1:11" x14ac:dyDescent="0.3">
      <c r="A16" s="10" t="s">
        <v>17</v>
      </c>
      <c r="B16" s="14">
        <v>1386</v>
      </c>
      <c r="C16" s="14">
        <v>1560</v>
      </c>
      <c r="D16" s="11">
        <f t="shared" si="0"/>
        <v>2946</v>
      </c>
      <c r="G16" s="8" t="s">
        <v>28</v>
      </c>
      <c r="H16" s="5">
        <f>SUM(H11:H15)</f>
        <v>3102</v>
      </c>
      <c r="I16" s="5">
        <f>SUM(I11:I15)</f>
        <v>3404</v>
      </c>
      <c r="J16" s="9">
        <f>SUM(J11:J15)</f>
        <v>6506</v>
      </c>
    </row>
    <row r="17" spans="1:10" x14ac:dyDescent="0.3">
      <c r="A17" s="10" t="s">
        <v>18</v>
      </c>
      <c r="B17" s="14">
        <v>1412</v>
      </c>
      <c r="C17" s="14">
        <v>1489</v>
      </c>
      <c r="D17" s="11">
        <f t="shared" si="0"/>
        <v>2901</v>
      </c>
    </row>
    <row r="18" spans="1:10" x14ac:dyDescent="0.3">
      <c r="A18" s="10" t="s">
        <v>19</v>
      </c>
      <c r="B18" s="14">
        <v>915</v>
      </c>
      <c r="C18" s="14">
        <v>1014</v>
      </c>
      <c r="D18" s="11">
        <f t="shared" si="0"/>
        <v>1929</v>
      </c>
    </row>
    <row r="19" spans="1:10" x14ac:dyDescent="0.3">
      <c r="A19" s="10" t="s">
        <v>20</v>
      </c>
      <c r="B19" s="14">
        <v>546</v>
      </c>
      <c r="C19" s="14">
        <v>485</v>
      </c>
      <c r="D19" s="11">
        <f t="shared" si="0"/>
        <v>1031</v>
      </c>
    </row>
    <row r="20" spans="1:10" x14ac:dyDescent="0.3">
      <c r="A20" s="10" t="s">
        <v>21</v>
      </c>
      <c r="B20" s="14">
        <v>273</v>
      </c>
      <c r="C20" s="14">
        <v>416</v>
      </c>
      <c r="D20" s="11">
        <f t="shared" si="0"/>
        <v>689</v>
      </c>
    </row>
    <row r="21" spans="1:10" x14ac:dyDescent="0.3">
      <c r="A21" s="10" t="s">
        <v>22</v>
      </c>
      <c r="B21" s="14">
        <v>169</v>
      </c>
      <c r="C21" s="14">
        <v>296</v>
      </c>
      <c r="D21" s="11">
        <f t="shared" si="0"/>
        <v>465</v>
      </c>
    </row>
    <row r="22" spans="1:10" x14ac:dyDescent="0.3">
      <c r="A22" s="10" t="s">
        <v>23</v>
      </c>
      <c r="B22" s="14">
        <v>79</v>
      </c>
      <c r="C22" s="14">
        <v>98</v>
      </c>
      <c r="D22" s="11">
        <f t="shared" si="0"/>
        <v>177</v>
      </c>
      <c r="G22" s="6" t="s">
        <v>23</v>
      </c>
      <c r="H22" s="2">
        <v>74</v>
      </c>
      <c r="I22" s="2">
        <v>90</v>
      </c>
      <c r="J22" s="7">
        <f t="shared" ref="J22:J23" si="2">SUM(H22:I22)</f>
        <v>164</v>
      </c>
    </row>
    <row r="23" spans="1:10" x14ac:dyDescent="0.3">
      <c r="A23" s="10" t="s">
        <v>24</v>
      </c>
      <c r="B23" s="14">
        <v>11</v>
      </c>
      <c r="C23" s="14">
        <v>32</v>
      </c>
      <c r="D23" s="11">
        <f t="shared" si="0"/>
        <v>43</v>
      </c>
      <c r="G23" s="6" t="s">
        <v>24</v>
      </c>
      <c r="H23" s="2">
        <v>19</v>
      </c>
      <c r="I23" s="2">
        <v>27</v>
      </c>
      <c r="J23" s="7">
        <f t="shared" si="2"/>
        <v>46</v>
      </c>
    </row>
    <row r="24" spans="1:10" x14ac:dyDescent="0.3">
      <c r="A24" s="10" t="s">
        <v>25</v>
      </c>
      <c r="B24" s="14">
        <v>3</v>
      </c>
      <c r="C24" s="14">
        <v>2</v>
      </c>
      <c r="D24" s="11">
        <f t="shared" si="0"/>
        <v>5</v>
      </c>
      <c r="G24" s="5" t="s">
        <v>27</v>
      </c>
      <c r="J24" s="5">
        <f>J22+J23</f>
        <v>210</v>
      </c>
    </row>
    <row r="25" spans="1:10" ht="19.8" x14ac:dyDescent="0.3">
      <c r="A25" s="3" t="s">
        <v>26</v>
      </c>
      <c r="B25" s="13">
        <f>SUM(B4:B24)</f>
        <v>20018</v>
      </c>
      <c r="C25" s="13">
        <f>SUM(C4:C24)</f>
        <v>19724</v>
      </c>
      <c r="D25" s="4">
        <f t="shared" si="0"/>
        <v>39742</v>
      </c>
    </row>
  </sheetData>
  <mergeCells count="3">
    <mergeCell ref="A1:D1"/>
    <mergeCell ref="A2:A3"/>
    <mergeCell ref="B2:D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110年8月填報用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2021-09-01T01:50:19Z</cp:lastPrinted>
  <dcterms:created xsi:type="dcterms:W3CDTF">2020-04-02T03:11:51Z</dcterms:created>
  <dcterms:modified xsi:type="dcterms:W3CDTF">2021-09-01T01:50:28Z</dcterms:modified>
</cp:coreProperties>
</file>