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工作表1" sheetId="1" r:id="rId1"/>
  </sheets>
  <definedNames>
    <definedName name="HTML_1">工作表1!$A$2:$N$74</definedName>
    <definedName name="HTML_all">工作表1!$A$1:$N$74</definedName>
    <definedName name="HTML_tables">工作表1!$A$1:$A$1</definedName>
    <definedName name="_xlnm.Print_Titles" localSheetId="0">工作表1!$1:$2</definedName>
  </definedNames>
  <calcPr calcId="145621"/>
</workbook>
</file>

<file path=xl/calcChain.xml><?xml version="1.0" encoding="utf-8"?>
<calcChain xmlns="http://schemas.openxmlformats.org/spreadsheetml/2006/main">
  <c r="E72" i="1" l="1"/>
  <c r="F72" i="1"/>
  <c r="G72" i="1"/>
  <c r="H72" i="1"/>
  <c r="I72" i="1"/>
  <c r="J72" i="1"/>
  <c r="K72" i="1"/>
  <c r="L72" i="1"/>
  <c r="M72" i="1"/>
  <c r="N72" i="1"/>
  <c r="D72" i="1"/>
  <c r="E69" i="1"/>
  <c r="F69" i="1"/>
  <c r="G69" i="1"/>
  <c r="H69" i="1"/>
  <c r="I69" i="1"/>
  <c r="J69" i="1"/>
  <c r="K69" i="1"/>
  <c r="L69" i="1"/>
  <c r="M69" i="1"/>
  <c r="N69" i="1"/>
  <c r="D69" i="1"/>
  <c r="E66" i="1"/>
  <c r="F66" i="1"/>
  <c r="G66" i="1"/>
  <c r="H66" i="1"/>
  <c r="I66" i="1"/>
  <c r="J66" i="1"/>
  <c r="K66" i="1"/>
  <c r="L66" i="1"/>
  <c r="M66" i="1"/>
  <c r="N66" i="1"/>
  <c r="D66" i="1"/>
  <c r="E63" i="1"/>
  <c r="F63" i="1"/>
  <c r="G63" i="1"/>
  <c r="H63" i="1"/>
  <c r="I63" i="1"/>
  <c r="J63" i="1"/>
  <c r="K63" i="1"/>
  <c r="L63" i="1"/>
  <c r="M63" i="1"/>
  <c r="N63" i="1"/>
  <c r="D63" i="1"/>
  <c r="L60" i="1"/>
  <c r="M60" i="1"/>
  <c r="N60" i="1"/>
  <c r="E60" i="1"/>
  <c r="F60" i="1"/>
  <c r="G60" i="1"/>
  <c r="H60" i="1"/>
  <c r="I60" i="1"/>
  <c r="J60" i="1"/>
  <c r="K60" i="1"/>
  <c r="D60" i="1"/>
  <c r="E57" i="1"/>
  <c r="F57" i="1"/>
  <c r="G57" i="1"/>
  <c r="H57" i="1"/>
  <c r="I57" i="1"/>
  <c r="J57" i="1"/>
  <c r="K57" i="1"/>
  <c r="L57" i="1"/>
  <c r="M57" i="1"/>
  <c r="N57" i="1"/>
  <c r="D57" i="1"/>
  <c r="E54" i="1"/>
  <c r="F54" i="1"/>
  <c r="G54" i="1"/>
  <c r="H54" i="1"/>
  <c r="I54" i="1"/>
  <c r="J54" i="1"/>
  <c r="K54" i="1"/>
  <c r="L54" i="1"/>
  <c r="M54" i="1"/>
  <c r="N54" i="1"/>
  <c r="D54" i="1"/>
  <c r="E51" i="1"/>
  <c r="F51" i="1"/>
  <c r="G51" i="1"/>
  <c r="H51" i="1"/>
  <c r="I51" i="1"/>
  <c r="J51" i="1"/>
  <c r="K51" i="1"/>
  <c r="L51" i="1"/>
  <c r="M51" i="1"/>
  <c r="N51" i="1"/>
  <c r="D51" i="1"/>
  <c r="E48" i="1"/>
  <c r="F48" i="1"/>
  <c r="G48" i="1"/>
  <c r="H48" i="1"/>
  <c r="I48" i="1"/>
  <c r="J48" i="1"/>
  <c r="K48" i="1"/>
  <c r="L48" i="1"/>
  <c r="M48" i="1"/>
  <c r="N48" i="1"/>
  <c r="D48" i="1"/>
  <c r="E45" i="1"/>
  <c r="F45" i="1"/>
  <c r="G45" i="1"/>
  <c r="H45" i="1"/>
  <c r="I45" i="1"/>
  <c r="J45" i="1"/>
  <c r="K45" i="1"/>
  <c r="L45" i="1"/>
  <c r="M45" i="1"/>
  <c r="N45" i="1"/>
  <c r="D45" i="1"/>
  <c r="E42" i="1"/>
  <c r="F42" i="1"/>
  <c r="G42" i="1"/>
  <c r="H42" i="1"/>
  <c r="I42" i="1"/>
  <c r="J42" i="1"/>
  <c r="K42" i="1"/>
  <c r="L42" i="1"/>
  <c r="M42" i="1"/>
  <c r="N42" i="1"/>
  <c r="D42" i="1"/>
  <c r="N39" i="1"/>
  <c r="E39" i="1"/>
  <c r="F39" i="1"/>
  <c r="G39" i="1"/>
  <c r="H39" i="1"/>
  <c r="I39" i="1"/>
  <c r="J39" i="1"/>
  <c r="K39" i="1"/>
  <c r="L39" i="1"/>
  <c r="M39" i="1"/>
  <c r="D39" i="1"/>
  <c r="E36" i="1"/>
  <c r="F36" i="1"/>
  <c r="G36" i="1"/>
  <c r="H36" i="1"/>
  <c r="I36" i="1"/>
  <c r="J36" i="1"/>
  <c r="K36" i="1"/>
  <c r="L36" i="1"/>
  <c r="M36" i="1"/>
  <c r="N36" i="1"/>
  <c r="D36" i="1"/>
  <c r="E33" i="1"/>
  <c r="F33" i="1"/>
  <c r="G33" i="1"/>
  <c r="H33" i="1"/>
  <c r="I33" i="1"/>
  <c r="J33" i="1"/>
  <c r="K33" i="1"/>
  <c r="L33" i="1"/>
  <c r="M33" i="1"/>
  <c r="N33" i="1"/>
  <c r="D33" i="1"/>
  <c r="E30" i="1"/>
  <c r="F30" i="1"/>
  <c r="G30" i="1"/>
  <c r="H30" i="1"/>
  <c r="I30" i="1"/>
  <c r="J30" i="1"/>
  <c r="K30" i="1"/>
  <c r="L30" i="1"/>
  <c r="M30" i="1"/>
  <c r="N30" i="1"/>
  <c r="D30" i="1"/>
  <c r="E27" i="1"/>
  <c r="F27" i="1"/>
  <c r="G27" i="1"/>
  <c r="H27" i="1"/>
  <c r="I27" i="1"/>
  <c r="J27" i="1"/>
  <c r="K27" i="1"/>
  <c r="L27" i="1"/>
  <c r="M27" i="1"/>
  <c r="N27" i="1"/>
  <c r="D27" i="1"/>
  <c r="N24" i="1"/>
  <c r="E24" i="1"/>
  <c r="F24" i="1"/>
  <c r="G24" i="1"/>
  <c r="H24" i="1"/>
  <c r="I24" i="1"/>
  <c r="J24" i="1"/>
  <c r="K24" i="1"/>
  <c r="L24" i="1"/>
  <c r="M24" i="1"/>
  <c r="D24" i="1"/>
  <c r="E21" i="1"/>
  <c r="F21" i="1"/>
  <c r="G21" i="1"/>
  <c r="H21" i="1"/>
  <c r="I21" i="1"/>
  <c r="J21" i="1"/>
  <c r="K21" i="1"/>
  <c r="L21" i="1"/>
  <c r="M21" i="1"/>
  <c r="N21" i="1"/>
  <c r="D21" i="1"/>
  <c r="E18" i="1"/>
  <c r="F18" i="1"/>
  <c r="G18" i="1"/>
  <c r="H18" i="1"/>
  <c r="I18" i="1"/>
  <c r="J18" i="1"/>
  <c r="K18" i="1"/>
  <c r="L18" i="1"/>
  <c r="M18" i="1"/>
  <c r="N18" i="1"/>
  <c r="D18" i="1"/>
  <c r="N15" i="1"/>
  <c r="E15" i="1"/>
  <c r="F15" i="1"/>
  <c r="G15" i="1"/>
  <c r="H15" i="1"/>
  <c r="I15" i="1"/>
  <c r="J15" i="1"/>
  <c r="K15" i="1"/>
  <c r="L15" i="1"/>
  <c r="M15" i="1"/>
  <c r="D15" i="1"/>
  <c r="E12" i="1"/>
  <c r="F12" i="1"/>
  <c r="G12" i="1"/>
  <c r="H12" i="1"/>
  <c r="I12" i="1"/>
  <c r="J12" i="1"/>
  <c r="K12" i="1"/>
  <c r="L12" i="1"/>
  <c r="M12" i="1"/>
  <c r="N12" i="1"/>
  <c r="D12" i="1"/>
  <c r="E9" i="1"/>
  <c r="F9" i="1"/>
  <c r="G9" i="1"/>
  <c r="H9" i="1"/>
  <c r="I9" i="1"/>
  <c r="J9" i="1"/>
  <c r="K9" i="1"/>
  <c r="L9" i="1"/>
  <c r="M9" i="1"/>
  <c r="N9" i="1"/>
  <c r="D9" i="1"/>
  <c r="C7" i="1"/>
  <c r="C8" i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C61" i="1"/>
  <c r="C62" i="1"/>
  <c r="C64" i="1"/>
  <c r="C65" i="1"/>
  <c r="C67" i="1"/>
  <c r="C68" i="1"/>
  <c r="C70" i="1"/>
  <c r="C71" i="1"/>
  <c r="C72" i="1"/>
  <c r="C73" i="1"/>
  <c r="C74" i="1"/>
  <c r="C6" i="1"/>
  <c r="D6" i="1"/>
  <c r="E6" i="1"/>
  <c r="F6" i="1"/>
  <c r="G6" i="1"/>
  <c r="H6" i="1"/>
  <c r="I6" i="1"/>
  <c r="J6" i="1"/>
  <c r="K6" i="1"/>
  <c r="L6" i="1"/>
  <c r="M6" i="1"/>
  <c r="N6" i="1"/>
  <c r="D3" i="1"/>
  <c r="E3" i="1"/>
  <c r="F3" i="1"/>
  <c r="G3" i="1"/>
  <c r="H3" i="1"/>
  <c r="I3" i="1"/>
  <c r="J3" i="1"/>
  <c r="K3" i="1"/>
  <c r="L3" i="1"/>
  <c r="M3" i="1"/>
  <c r="N3" i="1"/>
  <c r="C3" i="1"/>
  <c r="C69" i="1" l="1"/>
  <c r="C66" i="1"/>
  <c r="C63" i="1"/>
  <c r="C60" i="1"/>
  <c r="C57" i="1"/>
  <c r="C54" i="1"/>
  <c r="C51" i="1"/>
  <c r="C48" i="1"/>
  <c r="C45" i="1"/>
  <c r="C42" i="1"/>
  <c r="C39" i="1"/>
  <c r="C36" i="1"/>
  <c r="C33" i="1"/>
  <c r="C30" i="1"/>
  <c r="C27" i="1"/>
  <c r="C24" i="1"/>
  <c r="C21" i="1"/>
  <c r="C18" i="1"/>
  <c r="C15" i="1"/>
  <c r="C12" i="1"/>
  <c r="C9" i="1"/>
</calcChain>
</file>

<file path=xl/sharedStrings.xml><?xml version="1.0" encoding="utf-8"?>
<sst xmlns="http://schemas.openxmlformats.org/spreadsheetml/2006/main" count="110" uniqueCount="41">
  <si>
    <t>項目</t>
  </si>
  <si>
    <r>
      <t>65</t>
    </r>
    <r>
      <rPr>
        <b/>
        <sz val="10"/>
        <rFont val="微軟正黑體"/>
        <family val="2"/>
        <charset val="136"/>
      </rPr>
      <t>歲以上</t>
    </r>
  </si>
  <si>
    <t>總計</t>
  </si>
  <si>
    <t>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</si>
  <si>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</si>
  <si>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</si>
  <si>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</si>
  <si>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</si>
  <si>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</si>
  <si>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</si>
  <si>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</si>
  <si>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</si>
  <si>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</si>
  <si>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</si>
  <si>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</si>
  <si>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</si>
  <si>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</si>
  <si>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</si>
  <si>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</si>
  <si>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</si>
  <si>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</si>
  <si>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</si>
  <si>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</si>
  <si>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初中畢業</t>
  </si>
  <si>
    <t>初中肄業</t>
  </si>
  <si>
    <t>國小畢業</t>
  </si>
  <si>
    <t>國小肄業</t>
  </si>
  <si>
    <t>自修</t>
  </si>
  <si>
    <t>不識字</t>
  </si>
  <si>
    <r>
      <t>15</t>
    </r>
    <r>
      <rPr>
        <sz val="10"/>
        <rFont val="微軟正黑體"/>
        <family val="2"/>
        <charset val="136"/>
      </rPr>
      <t>歲以上人口數合計</t>
    </r>
  </si>
  <si>
    <r>
      <t>15~19</t>
    </r>
    <r>
      <rPr>
        <sz val="10"/>
        <rFont val="微軟正黑體"/>
        <family val="2"/>
        <charset val="136"/>
      </rPr>
      <t>歲</t>
    </r>
  </si>
  <si>
    <r>
      <t>20~24</t>
    </r>
    <r>
      <rPr>
        <sz val="10"/>
        <rFont val="微軟正黑體"/>
        <family val="2"/>
        <charset val="136"/>
      </rPr>
      <t>歲</t>
    </r>
  </si>
  <si>
    <r>
      <t>25~29</t>
    </r>
    <r>
      <rPr>
        <sz val="10"/>
        <rFont val="微軟正黑體"/>
        <family val="2"/>
        <charset val="136"/>
      </rPr>
      <t>歲</t>
    </r>
  </si>
  <si>
    <r>
      <t>30~34</t>
    </r>
    <r>
      <rPr>
        <sz val="10"/>
        <rFont val="微軟正黑體"/>
        <family val="2"/>
        <charset val="136"/>
      </rPr>
      <t>歲</t>
    </r>
  </si>
  <si>
    <r>
      <t>35~39</t>
    </r>
    <r>
      <rPr>
        <sz val="10"/>
        <rFont val="微軟正黑體"/>
        <family val="2"/>
        <charset val="136"/>
      </rPr>
      <t>歲</t>
    </r>
  </si>
  <si>
    <r>
      <t>40~44</t>
    </r>
    <r>
      <rPr>
        <sz val="10"/>
        <rFont val="微軟正黑體"/>
        <family val="2"/>
        <charset val="136"/>
      </rPr>
      <t>歲</t>
    </r>
  </si>
  <si>
    <r>
      <t>45~49</t>
    </r>
    <r>
      <rPr>
        <sz val="10"/>
        <rFont val="微軟正黑體"/>
        <family val="2"/>
        <charset val="136"/>
      </rPr>
      <t>歲</t>
    </r>
  </si>
  <si>
    <r>
      <t>50~54</t>
    </r>
    <r>
      <rPr>
        <sz val="10"/>
        <rFont val="微軟正黑體"/>
        <family val="2"/>
        <charset val="136"/>
      </rPr>
      <t>歲</t>
    </r>
  </si>
  <si>
    <r>
      <t>55~59</t>
    </r>
    <r>
      <rPr>
        <sz val="10"/>
        <rFont val="微軟正黑體"/>
        <family val="2"/>
        <charset val="136"/>
      </rPr>
      <t>歲</t>
    </r>
  </si>
  <si>
    <r>
      <t>60~64</t>
    </r>
    <r>
      <rPr>
        <sz val="10"/>
        <rFont val="微軟正黑體"/>
        <family val="2"/>
        <charset val="136"/>
      </rPr>
      <t>歲</t>
    </r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</si>
  <si>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年底</t>
    </r>
    <r>
      <rPr>
        <sz val="10"/>
        <rFont val="Times New Roman"/>
        <family val="1"/>
      </rPr>
      <t>15</t>
    </r>
    <r>
      <rPr>
        <sz val="10"/>
        <rFont val="微軟正黑體"/>
        <family val="2"/>
        <charset val="136"/>
      </rPr>
      <t>歲以上人口數按性別、年齡及教育程度分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</si>
</sst>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微軟正黑體"/>
      <family val="2"/>
      <charset val="136"/>
    </font>
    <font>
      <sz val="10"/>
      <name val="Times New Roman"/>
      <family val="1"/>
    </font>
    <font>
      <b/>
      <sz val="10"/>
      <name val="微軟正黑體"/>
      <family val="2"/>
      <charset val="136"/>
    </font>
    <font>
      <b/>
      <sz val="10"/>
      <name val="Times New Roman"/>
      <family val="1"/>
    </font>
    <font>
      <sz val="9"/>
      <name val="微軟正黑體"/>
      <family val="2"/>
      <charset val="136"/>
    </font>
    <font>
      <sz val="10"/>
      <color theme="9" tint="-0.24997711111789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8" workbookViewId="0">
      <selection activeCell="C72" sqref="C72"/>
    </sheetView>
  </sheetViews>
  <sheetFormatPr defaultColWidth="11" defaultRowHeight="13.8" x14ac:dyDescent="0.3"/>
  <cols>
    <col min="1" max="1" width="19.09765625" style="1" bestFit="1" customWidth="1"/>
    <col min="2" max="2" width="3.09765625" style="1" bestFit="1" customWidth="1"/>
    <col min="3" max="3" width="15" style="1" customWidth="1"/>
    <col min="4" max="13" width="7.59765625" style="1" bestFit="1" customWidth="1"/>
    <col min="14" max="14" width="8.296875" style="1" bestFit="1" customWidth="1"/>
    <col min="15" max="16384" width="11" style="1"/>
  </cols>
  <sheetData>
    <row r="1" spans="1:14" ht="19.95" customHeight="1" x14ac:dyDescent="0.3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95" customHeight="1" x14ac:dyDescent="0.3">
      <c r="A2" s="4" t="s">
        <v>0</v>
      </c>
      <c r="B2" s="13" t="s">
        <v>29</v>
      </c>
      <c r="C2" s="13"/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5" t="s">
        <v>35</v>
      </c>
      <c r="J2" s="5" t="s">
        <v>36</v>
      </c>
      <c r="K2" s="5" t="s">
        <v>37</v>
      </c>
      <c r="L2" s="5" t="s">
        <v>38</v>
      </c>
      <c r="M2" s="5" t="s">
        <v>39</v>
      </c>
      <c r="N2" s="2" t="s">
        <v>1</v>
      </c>
    </row>
    <row r="3" spans="1:14" s="7" customFormat="1" ht="19.95" customHeight="1" x14ac:dyDescent="0.3">
      <c r="A3" s="14" t="s">
        <v>2</v>
      </c>
      <c r="B3" s="6" t="s">
        <v>3</v>
      </c>
      <c r="C3" s="6">
        <f>SUM(C4:C5)</f>
        <v>157809</v>
      </c>
      <c r="D3" s="8">
        <f t="shared" ref="D3:N3" si="0">SUM(D4:D5)</f>
        <v>9948</v>
      </c>
      <c r="E3" s="8">
        <f t="shared" si="0"/>
        <v>11773</v>
      </c>
      <c r="F3" s="8">
        <f t="shared" si="0"/>
        <v>12423</v>
      </c>
      <c r="G3" s="8">
        <f t="shared" si="0"/>
        <v>12860</v>
      </c>
      <c r="H3" s="8">
        <f t="shared" si="0"/>
        <v>15465</v>
      </c>
      <c r="I3" s="8">
        <f t="shared" si="0"/>
        <v>14879</v>
      </c>
      <c r="J3" s="8">
        <f t="shared" si="0"/>
        <v>14179</v>
      </c>
      <c r="K3" s="8">
        <f t="shared" si="0"/>
        <v>14134</v>
      </c>
      <c r="L3" s="8">
        <f t="shared" si="0"/>
        <v>13949</v>
      </c>
      <c r="M3" s="8">
        <f t="shared" si="0"/>
        <v>12680</v>
      </c>
      <c r="N3" s="8">
        <f t="shared" si="0"/>
        <v>25519</v>
      </c>
    </row>
    <row r="4" spans="1:14" s="7" customFormat="1" ht="19.95" customHeight="1" x14ac:dyDescent="0.3">
      <c r="A4" s="14"/>
      <c r="B4" s="6" t="s">
        <v>4</v>
      </c>
      <c r="C4" s="6">
        <v>76003</v>
      </c>
      <c r="D4" s="6">
        <v>5193</v>
      </c>
      <c r="E4" s="6">
        <v>6135</v>
      </c>
      <c r="F4" s="6">
        <v>6466</v>
      </c>
      <c r="G4" s="6">
        <v>6558</v>
      </c>
      <c r="H4" s="6">
        <v>7458</v>
      </c>
      <c r="I4" s="6">
        <v>7048</v>
      </c>
      <c r="J4" s="6">
        <v>6793</v>
      </c>
      <c r="K4" s="6">
        <v>6746</v>
      </c>
      <c r="L4" s="6">
        <v>6551</v>
      </c>
      <c r="M4" s="6">
        <v>5845</v>
      </c>
      <c r="N4" s="6">
        <v>11210</v>
      </c>
    </row>
    <row r="5" spans="1:14" s="7" customFormat="1" ht="19.95" customHeight="1" x14ac:dyDescent="0.3">
      <c r="A5" s="14"/>
      <c r="B5" s="6" t="s">
        <v>5</v>
      </c>
      <c r="C5" s="6">
        <v>81806</v>
      </c>
      <c r="D5" s="6">
        <v>4755</v>
      </c>
      <c r="E5" s="6">
        <v>5638</v>
      </c>
      <c r="F5" s="6">
        <v>5957</v>
      </c>
      <c r="G5" s="6">
        <v>6302</v>
      </c>
      <c r="H5" s="6">
        <v>8007</v>
      </c>
      <c r="I5" s="6">
        <v>7831</v>
      </c>
      <c r="J5" s="6">
        <v>7386</v>
      </c>
      <c r="K5" s="6">
        <v>7388</v>
      </c>
      <c r="L5" s="6">
        <v>7398</v>
      </c>
      <c r="M5" s="6">
        <v>6835</v>
      </c>
      <c r="N5" s="6">
        <v>14309</v>
      </c>
    </row>
    <row r="6" spans="1:14" ht="19.95" customHeight="1" x14ac:dyDescent="0.3">
      <c r="A6" s="10" t="s">
        <v>6</v>
      </c>
      <c r="B6" s="3" t="s">
        <v>3</v>
      </c>
      <c r="C6" s="3">
        <f>SUM(D6:N6)</f>
        <v>618</v>
      </c>
      <c r="D6" s="9">
        <f t="shared" ref="D6:N6" si="1">SUM(D7:D8)</f>
        <v>0</v>
      </c>
      <c r="E6" s="9">
        <f t="shared" si="1"/>
        <v>0</v>
      </c>
      <c r="F6" s="9">
        <f t="shared" si="1"/>
        <v>3</v>
      </c>
      <c r="G6" s="9">
        <f t="shared" si="1"/>
        <v>55</v>
      </c>
      <c r="H6" s="9">
        <f t="shared" si="1"/>
        <v>107</v>
      </c>
      <c r="I6" s="9">
        <f t="shared" si="1"/>
        <v>112</v>
      </c>
      <c r="J6" s="9">
        <f t="shared" si="1"/>
        <v>93</v>
      </c>
      <c r="K6" s="9">
        <f t="shared" si="1"/>
        <v>79</v>
      </c>
      <c r="L6" s="9">
        <f t="shared" si="1"/>
        <v>59</v>
      </c>
      <c r="M6" s="9">
        <f t="shared" si="1"/>
        <v>61</v>
      </c>
      <c r="N6" s="9">
        <f t="shared" si="1"/>
        <v>49</v>
      </c>
    </row>
    <row r="7" spans="1:14" ht="19.95" customHeight="1" x14ac:dyDescent="0.3">
      <c r="A7" s="10"/>
      <c r="B7" s="3" t="s">
        <v>4</v>
      </c>
      <c r="C7" s="9">
        <f t="shared" ref="C7:C70" si="2">SUM(D7:N7)</f>
        <v>438</v>
      </c>
      <c r="D7" s="3">
        <v>0</v>
      </c>
      <c r="E7" s="3">
        <v>0</v>
      </c>
      <c r="F7" s="3">
        <v>3</v>
      </c>
      <c r="G7" s="3">
        <v>36</v>
      </c>
      <c r="H7" s="3">
        <v>74</v>
      </c>
      <c r="I7" s="3">
        <v>79</v>
      </c>
      <c r="J7" s="3">
        <v>55</v>
      </c>
      <c r="K7" s="3">
        <v>60</v>
      </c>
      <c r="L7" s="3">
        <v>42</v>
      </c>
      <c r="M7" s="3">
        <v>42</v>
      </c>
      <c r="N7" s="3">
        <v>47</v>
      </c>
    </row>
    <row r="8" spans="1:14" ht="19.95" customHeight="1" x14ac:dyDescent="0.3">
      <c r="A8" s="10"/>
      <c r="B8" s="3" t="s">
        <v>5</v>
      </c>
      <c r="C8" s="9">
        <f t="shared" si="2"/>
        <v>180</v>
      </c>
      <c r="D8" s="3">
        <v>0</v>
      </c>
      <c r="E8" s="3">
        <v>0</v>
      </c>
      <c r="F8" s="3">
        <v>0</v>
      </c>
      <c r="G8" s="3">
        <v>19</v>
      </c>
      <c r="H8" s="3">
        <v>33</v>
      </c>
      <c r="I8" s="3">
        <v>33</v>
      </c>
      <c r="J8" s="3">
        <v>38</v>
      </c>
      <c r="K8" s="3">
        <v>19</v>
      </c>
      <c r="L8" s="3">
        <v>17</v>
      </c>
      <c r="M8" s="3">
        <v>19</v>
      </c>
      <c r="N8" s="3">
        <v>2</v>
      </c>
    </row>
    <row r="9" spans="1:14" ht="19.95" customHeight="1" x14ac:dyDescent="0.3">
      <c r="A9" s="10" t="s">
        <v>7</v>
      </c>
      <c r="B9" s="3" t="s">
        <v>3</v>
      </c>
      <c r="C9" s="9">
        <f t="shared" si="2"/>
        <v>366</v>
      </c>
      <c r="D9" s="9">
        <f>SUM(D10:D11)</f>
        <v>0</v>
      </c>
      <c r="E9" s="9">
        <f t="shared" ref="E9:N9" si="3">SUM(E10:E11)</f>
        <v>7</v>
      </c>
      <c r="F9" s="9">
        <f t="shared" si="3"/>
        <v>37</v>
      </c>
      <c r="G9" s="9">
        <f t="shared" si="3"/>
        <v>76</v>
      </c>
      <c r="H9" s="9">
        <f t="shared" si="3"/>
        <v>74</v>
      </c>
      <c r="I9" s="9">
        <f t="shared" si="3"/>
        <v>49</v>
      </c>
      <c r="J9" s="9">
        <f t="shared" si="3"/>
        <v>44</v>
      </c>
      <c r="K9" s="9">
        <f t="shared" si="3"/>
        <v>37</v>
      </c>
      <c r="L9" s="9">
        <f t="shared" si="3"/>
        <v>29</v>
      </c>
      <c r="M9" s="9">
        <f t="shared" si="3"/>
        <v>10</v>
      </c>
      <c r="N9" s="9">
        <f t="shared" si="3"/>
        <v>3</v>
      </c>
    </row>
    <row r="10" spans="1:14" ht="19.95" customHeight="1" x14ac:dyDescent="0.3">
      <c r="A10" s="10"/>
      <c r="B10" s="3" t="s">
        <v>4</v>
      </c>
      <c r="C10" s="9">
        <f t="shared" si="2"/>
        <v>259</v>
      </c>
      <c r="D10" s="3">
        <v>0</v>
      </c>
      <c r="E10" s="3">
        <v>7</v>
      </c>
      <c r="F10" s="3">
        <v>25</v>
      </c>
      <c r="G10" s="3">
        <v>62</v>
      </c>
      <c r="H10" s="3">
        <v>45</v>
      </c>
      <c r="I10" s="3">
        <v>35</v>
      </c>
      <c r="J10" s="3">
        <v>32</v>
      </c>
      <c r="K10" s="3">
        <v>24</v>
      </c>
      <c r="L10" s="3">
        <v>18</v>
      </c>
      <c r="M10" s="3">
        <v>8</v>
      </c>
      <c r="N10" s="3">
        <v>3</v>
      </c>
    </row>
    <row r="11" spans="1:14" ht="19.95" customHeight="1" x14ac:dyDescent="0.3">
      <c r="A11" s="10"/>
      <c r="B11" s="3" t="s">
        <v>5</v>
      </c>
      <c r="C11" s="9">
        <f t="shared" si="2"/>
        <v>107</v>
      </c>
      <c r="D11" s="3">
        <v>0</v>
      </c>
      <c r="E11" s="3">
        <v>0</v>
      </c>
      <c r="F11" s="3">
        <v>12</v>
      </c>
      <c r="G11" s="3">
        <v>14</v>
      </c>
      <c r="H11" s="3">
        <v>29</v>
      </c>
      <c r="I11" s="3">
        <v>14</v>
      </c>
      <c r="J11" s="3">
        <v>12</v>
      </c>
      <c r="K11" s="3">
        <v>13</v>
      </c>
      <c r="L11" s="3">
        <v>11</v>
      </c>
      <c r="M11" s="3">
        <v>2</v>
      </c>
      <c r="N11" s="3">
        <v>0</v>
      </c>
    </row>
    <row r="12" spans="1:14" ht="19.95" customHeight="1" x14ac:dyDescent="0.3">
      <c r="A12" s="10" t="s">
        <v>8</v>
      </c>
      <c r="B12" s="3" t="s">
        <v>3</v>
      </c>
      <c r="C12" s="9">
        <f t="shared" si="2"/>
        <v>8308</v>
      </c>
      <c r="D12" s="3">
        <f>SUM(D13:D14)</f>
        <v>0</v>
      </c>
      <c r="E12" s="9">
        <f t="shared" ref="E12:N12" si="4">SUM(E13:E14)</f>
        <v>88</v>
      </c>
      <c r="F12" s="9">
        <f t="shared" si="4"/>
        <v>1201</v>
      </c>
      <c r="G12" s="9">
        <f t="shared" si="4"/>
        <v>1680</v>
      </c>
      <c r="H12" s="9">
        <f t="shared" si="4"/>
        <v>1555</v>
      </c>
      <c r="I12" s="9">
        <f t="shared" si="4"/>
        <v>1184</v>
      </c>
      <c r="J12" s="9">
        <f t="shared" si="4"/>
        <v>963</v>
      </c>
      <c r="K12" s="9">
        <f t="shared" si="4"/>
        <v>731</v>
      </c>
      <c r="L12" s="9">
        <f t="shared" si="4"/>
        <v>404</v>
      </c>
      <c r="M12" s="9">
        <f t="shared" si="4"/>
        <v>276</v>
      </c>
      <c r="N12" s="9">
        <f t="shared" si="4"/>
        <v>226</v>
      </c>
    </row>
    <row r="13" spans="1:14" ht="19.95" customHeight="1" x14ac:dyDescent="0.3">
      <c r="A13" s="10"/>
      <c r="B13" s="3" t="s">
        <v>4</v>
      </c>
      <c r="C13" s="9">
        <f t="shared" si="2"/>
        <v>4972</v>
      </c>
      <c r="D13" s="3">
        <v>0</v>
      </c>
      <c r="E13" s="3">
        <v>43</v>
      </c>
      <c r="F13" s="3">
        <v>749</v>
      </c>
      <c r="G13" s="3">
        <v>996</v>
      </c>
      <c r="H13" s="3">
        <v>898</v>
      </c>
      <c r="I13" s="3">
        <v>655</v>
      </c>
      <c r="J13" s="3">
        <v>529</v>
      </c>
      <c r="K13" s="3">
        <v>444</v>
      </c>
      <c r="L13" s="3">
        <v>271</v>
      </c>
      <c r="M13" s="3">
        <v>203</v>
      </c>
      <c r="N13" s="3">
        <v>184</v>
      </c>
    </row>
    <row r="14" spans="1:14" ht="19.95" customHeight="1" x14ac:dyDescent="0.3">
      <c r="A14" s="10"/>
      <c r="B14" s="3" t="s">
        <v>5</v>
      </c>
      <c r="C14" s="9">
        <f t="shared" si="2"/>
        <v>3336</v>
      </c>
      <c r="D14" s="3">
        <v>0</v>
      </c>
      <c r="E14" s="3">
        <v>45</v>
      </c>
      <c r="F14" s="3">
        <v>452</v>
      </c>
      <c r="G14" s="3">
        <v>684</v>
      </c>
      <c r="H14" s="3">
        <v>657</v>
      </c>
      <c r="I14" s="3">
        <v>529</v>
      </c>
      <c r="J14" s="3">
        <v>434</v>
      </c>
      <c r="K14" s="3">
        <v>287</v>
      </c>
      <c r="L14" s="3">
        <v>133</v>
      </c>
      <c r="M14" s="3">
        <v>73</v>
      </c>
      <c r="N14" s="3">
        <v>42</v>
      </c>
    </row>
    <row r="15" spans="1:14" ht="19.95" customHeight="1" x14ac:dyDescent="0.3">
      <c r="A15" s="10" t="s">
        <v>9</v>
      </c>
      <c r="B15" s="3" t="s">
        <v>3</v>
      </c>
      <c r="C15" s="9">
        <f t="shared" si="2"/>
        <v>2415</v>
      </c>
      <c r="D15" s="3">
        <f>SUM(D16:D17)</f>
        <v>0</v>
      </c>
      <c r="E15" s="9">
        <f t="shared" ref="E15:N15" si="5">SUM(E16:E17)</f>
        <v>554</v>
      </c>
      <c r="F15" s="9">
        <f t="shared" si="5"/>
        <v>555</v>
      </c>
      <c r="G15" s="9">
        <f t="shared" si="5"/>
        <v>313</v>
      </c>
      <c r="H15" s="9">
        <f t="shared" si="5"/>
        <v>333</v>
      </c>
      <c r="I15" s="9">
        <f t="shared" si="5"/>
        <v>273</v>
      </c>
      <c r="J15" s="9">
        <f t="shared" si="5"/>
        <v>164</v>
      </c>
      <c r="K15" s="9">
        <f t="shared" si="5"/>
        <v>114</v>
      </c>
      <c r="L15" s="9">
        <f t="shared" si="5"/>
        <v>61</v>
      </c>
      <c r="M15" s="9">
        <f t="shared" si="5"/>
        <v>24</v>
      </c>
      <c r="N15" s="9">
        <f t="shared" si="5"/>
        <v>24</v>
      </c>
    </row>
    <row r="16" spans="1:14" ht="19.95" customHeight="1" x14ac:dyDescent="0.3">
      <c r="A16" s="10"/>
      <c r="B16" s="3" t="s">
        <v>4</v>
      </c>
      <c r="C16" s="9">
        <f t="shared" si="2"/>
        <v>1361</v>
      </c>
      <c r="D16" s="3">
        <v>0</v>
      </c>
      <c r="E16" s="3">
        <v>336</v>
      </c>
      <c r="F16" s="3">
        <v>303</v>
      </c>
      <c r="G16" s="3">
        <v>185</v>
      </c>
      <c r="H16" s="3">
        <v>174</v>
      </c>
      <c r="I16" s="3">
        <v>146</v>
      </c>
      <c r="J16" s="3">
        <v>86</v>
      </c>
      <c r="K16" s="3">
        <v>67</v>
      </c>
      <c r="L16" s="3">
        <v>28</v>
      </c>
      <c r="M16" s="3">
        <v>19</v>
      </c>
      <c r="N16" s="3">
        <v>17</v>
      </c>
    </row>
    <row r="17" spans="1:14" ht="19.95" customHeight="1" x14ac:dyDescent="0.3">
      <c r="A17" s="10"/>
      <c r="B17" s="3" t="s">
        <v>5</v>
      </c>
      <c r="C17" s="9">
        <f t="shared" si="2"/>
        <v>1054</v>
      </c>
      <c r="D17" s="3">
        <v>0</v>
      </c>
      <c r="E17" s="3">
        <v>218</v>
      </c>
      <c r="F17" s="3">
        <v>252</v>
      </c>
      <c r="G17" s="3">
        <v>128</v>
      </c>
      <c r="H17" s="3">
        <v>159</v>
      </c>
      <c r="I17" s="3">
        <v>127</v>
      </c>
      <c r="J17" s="3">
        <v>78</v>
      </c>
      <c r="K17" s="3">
        <v>47</v>
      </c>
      <c r="L17" s="3">
        <v>33</v>
      </c>
      <c r="M17" s="3">
        <v>5</v>
      </c>
      <c r="N17" s="3">
        <v>7</v>
      </c>
    </row>
    <row r="18" spans="1:14" ht="19.95" customHeight="1" x14ac:dyDescent="0.3">
      <c r="A18" s="10" t="s">
        <v>10</v>
      </c>
      <c r="B18" s="3" t="s">
        <v>3</v>
      </c>
      <c r="C18" s="9">
        <f t="shared" si="2"/>
        <v>35671</v>
      </c>
      <c r="D18" s="3">
        <f>SUM(D19:D20)</f>
        <v>0</v>
      </c>
      <c r="E18" s="9">
        <f t="shared" ref="E18:N18" si="6">SUM(E19:E20)</f>
        <v>3357</v>
      </c>
      <c r="F18" s="9">
        <f t="shared" si="6"/>
        <v>7051</v>
      </c>
      <c r="G18" s="9">
        <f t="shared" si="6"/>
        <v>6442</v>
      </c>
      <c r="H18" s="9">
        <f t="shared" si="6"/>
        <v>5656</v>
      </c>
      <c r="I18" s="9">
        <f t="shared" si="6"/>
        <v>3644</v>
      </c>
      <c r="J18" s="9">
        <f t="shared" si="6"/>
        <v>2590</v>
      </c>
      <c r="K18" s="9">
        <f t="shared" si="6"/>
        <v>1968</v>
      </c>
      <c r="L18" s="9">
        <f t="shared" si="6"/>
        <v>1646</v>
      </c>
      <c r="M18" s="9">
        <f t="shared" si="6"/>
        <v>1355</v>
      </c>
      <c r="N18" s="9">
        <f t="shared" si="6"/>
        <v>1962</v>
      </c>
    </row>
    <row r="19" spans="1:14" ht="19.95" customHeight="1" x14ac:dyDescent="0.3">
      <c r="A19" s="10"/>
      <c r="B19" s="3" t="s">
        <v>4</v>
      </c>
      <c r="C19" s="9">
        <f t="shared" si="2"/>
        <v>17573</v>
      </c>
      <c r="D19" s="3">
        <v>0</v>
      </c>
      <c r="E19" s="3">
        <v>1513</v>
      </c>
      <c r="F19" s="3">
        <v>3264</v>
      </c>
      <c r="G19" s="3">
        <v>2984</v>
      </c>
      <c r="H19" s="3">
        <v>2548</v>
      </c>
      <c r="I19" s="3">
        <v>1678</v>
      </c>
      <c r="J19" s="3">
        <v>1301</v>
      </c>
      <c r="K19" s="3">
        <v>1002</v>
      </c>
      <c r="L19" s="3">
        <v>967</v>
      </c>
      <c r="M19" s="3">
        <v>850</v>
      </c>
      <c r="N19" s="3">
        <v>1466</v>
      </c>
    </row>
    <row r="20" spans="1:14" ht="19.95" customHeight="1" x14ac:dyDescent="0.3">
      <c r="A20" s="10"/>
      <c r="B20" s="3" t="s">
        <v>5</v>
      </c>
      <c r="C20" s="9">
        <f t="shared" si="2"/>
        <v>18098</v>
      </c>
      <c r="D20" s="3">
        <v>0</v>
      </c>
      <c r="E20" s="3">
        <v>1844</v>
      </c>
      <c r="F20" s="3">
        <v>3787</v>
      </c>
      <c r="G20" s="3">
        <v>3458</v>
      </c>
      <c r="H20" s="3">
        <v>3108</v>
      </c>
      <c r="I20" s="3">
        <v>1966</v>
      </c>
      <c r="J20" s="3">
        <v>1289</v>
      </c>
      <c r="K20" s="3">
        <v>966</v>
      </c>
      <c r="L20" s="3">
        <v>679</v>
      </c>
      <c r="M20" s="3">
        <v>505</v>
      </c>
      <c r="N20" s="3">
        <v>496</v>
      </c>
    </row>
    <row r="21" spans="1:14" ht="19.95" customHeight="1" x14ac:dyDescent="0.3">
      <c r="A21" s="10" t="s">
        <v>11</v>
      </c>
      <c r="B21" s="3" t="s">
        <v>3</v>
      </c>
      <c r="C21" s="9">
        <f t="shared" si="2"/>
        <v>9705</v>
      </c>
      <c r="D21" s="3">
        <f>SUM(D22:D23)</f>
        <v>2456</v>
      </c>
      <c r="E21" s="9">
        <f t="shared" ref="E21:N21" si="7">SUM(E22:E23)</f>
        <v>4858</v>
      </c>
      <c r="F21" s="9">
        <f t="shared" si="7"/>
        <v>952</v>
      </c>
      <c r="G21" s="9">
        <f t="shared" si="7"/>
        <v>458</v>
      </c>
      <c r="H21" s="9">
        <f t="shared" si="7"/>
        <v>337</v>
      </c>
      <c r="I21" s="9">
        <f t="shared" si="7"/>
        <v>182</v>
      </c>
      <c r="J21" s="9">
        <f t="shared" si="7"/>
        <v>128</v>
      </c>
      <c r="K21" s="9">
        <f t="shared" si="7"/>
        <v>94</v>
      </c>
      <c r="L21" s="9">
        <f t="shared" si="7"/>
        <v>73</v>
      </c>
      <c r="M21" s="9">
        <f t="shared" si="7"/>
        <v>80</v>
      </c>
      <c r="N21" s="9">
        <f t="shared" si="7"/>
        <v>87</v>
      </c>
    </row>
    <row r="22" spans="1:14" ht="19.95" customHeight="1" x14ac:dyDescent="0.3">
      <c r="A22" s="10"/>
      <c r="B22" s="3" t="s">
        <v>4</v>
      </c>
      <c r="C22" s="9">
        <f t="shared" si="2"/>
        <v>5224</v>
      </c>
      <c r="D22" s="3">
        <v>1248</v>
      </c>
      <c r="E22" s="3">
        <v>2577</v>
      </c>
      <c r="F22" s="3">
        <v>601</v>
      </c>
      <c r="G22" s="3">
        <v>281</v>
      </c>
      <c r="H22" s="3">
        <v>187</v>
      </c>
      <c r="I22" s="3">
        <v>108</v>
      </c>
      <c r="J22" s="3">
        <v>55</v>
      </c>
      <c r="K22" s="3">
        <v>35</v>
      </c>
      <c r="L22" s="3">
        <v>35</v>
      </c>
      <c r="M22" s="3">
        <v>40</v>
      </c>
      <c r="N22" s="3">
        <v>57</v>
      </c>
    </row>
    <row r="23" spans="1:14" ht="19.95" customHeight="1" x14ac:dyDescent="0.3">
      <c r="A23" s="10"/>
      <c r="B23" s="3" t="s">
        <v>5</v>
      </c>
      <c r="C23" s="9">
        <f t="shared" si="2"/>
        <v>4481</v>
      </c>
      <c r="D23" s="3">
        <v>1208</v>
      </c>
      <c r="E23" s="3">
        <v>2281</v>
      </c>
      <c r="F23" s="3">
        <v>351</v>
      </c>
      <c r="G23" s="3">
        <v>177</v>
      </c>
      <c r="H23" s="3">
        <v>150</v>
      </c>
      <c r="I23" s="3">
        <v>74</v>
      </c>
      <c r="J23" s="3">
        <v>73</v>
      </c>
      <c r="K23" s="3">
        <v>59</v>
      </c>
      <c r="L23" s="3">
        <v>38</v>
      </c>
      <c r="M23" s="3">
        <v>40</v>
      </c>
      <c r="N23" s="3">
        <v>30</v>
      </c>
    </row>
    <row r="24" spans="1:14" ht="19.95" customHeight="1" x14ac:dyDescent="0.3">
      <c r="A24" s="11" t="s">
        <v>12</v>
      </c>
      <c r="B24" s="3" t="s">
        <v>3</v>
      </c>
      <c r="C24" s="9">
        <f t="shared" si="2"/>
        <v>9743</v>
      </c>
      <c r="D24" s="3">
        <f>SUM(D25:D26)</f>
        <v>0</v>
      </c>
      <c r="E24" s="9">
        <f t="shared" ref="E24:N24" si="8">SUM(E25:E26)</f>
        <v>307</v>
      </c>
      <c r="F24" s="9">
        <f t="shared" si="8"/>
        <v>302</v>
      </c>
      <c r="G24" s="9">
        <f t="shared" si="8"/>
        <v>648</v>
      </c>
      <c r="H24" s="9">
        <f t="shared" si="8"/>
        <v>1534</v>
      </c>
      <c r="I24" s="9">
        <f t="shared" si="8"/>
        <v>1982</v>
      </c>
      <c r="J24" s="9">
        <f t="shared" si="8"/>
        <v>1505</v>
      </c>
      <c r="K24" s="9">
        <f t="shared" si="8"/>
        <v>1078</v>
      </c>
      <c r="L24" s="9">
        <f t="shared" si="8"/>
        <v>795</v>
      </c>
      <c r="M24" s="9">
        <f t="shared" si="8"/>
        <v>549</v>
      </c>
      <c r="N24" s="9">
        <f t="shared" si="8"/>
        <v>1043</v>
      </c>
    </row>
    <row r="25" spans="1:14" ht="19.95" customHeight="1" x14ac:dyDescent="0.3">
      <c r="A25" s="11"/>
      <c r="B25" s="3" t="s">
        <v>4</v>
      </c>
      <c r="C25" s="9">
        <f t="shared" si="2"/>
        <v>4924</v>
      </c>
      <c r="D25" s="3">
        <v>0</v>
      </c>
      <c r="E25" s="3">
        <v>218</v>
      </c>
      <c r="F25" s="3">
        <v>213</v>
      </c>
      <c r="G25" s="3">
        <v>351</v>
      </c>
      <c r="H25" s="3">
        <v>627</v>
      </c>
      <c r="I25" s="3">
        <v>772</v>
      </c>
      <c r="J25" s="3">
        <v>678</v>
      </c>
      <c r="K25" s="3">
        <v>541</v>
      </c>
      <c r="L25" s="3">
        <v>427</v>
      </c>
      <c r="M25" s="3">
        <v>344</v>
      </c>
      <c r="N25" s="3">
        <v>753</v>
      </c>
    </row>
    <row r="26" spans="1:14" ht="19.95" customHeight="1" x14ac:dyDescent="0.3">
      <c r="A26" s="11"/>
      <c r="B26" s="3" t="s">
        <v>5</v>
      </c>
      <c r="C26" s="9">
        <f t="shared" si="2"/>
        <v>4819</v>
      </c>
      <c r="D26" s="3">
        <v>0</v>
      </c>
      <c r="E26" s="3">
        <v>89</v>
      </c>
      <c r="F26" s="3">
        <v>89</v>
      </c>
      <c r="G26" s="3">
        <v>297</v>
      </c>
      <c r="H26" s="3">
        <v>907</v>
      </c>
      <c r="I26" s="3">
        <v>1210</v>
      </c>
      <c r="J26" s="3">
        <v>827</v>
      </c>
      <c r="K26" s="3">
        <v>537</v>
      </c>
      <c r="L26" s="3">
        <v>368</v>
      </c>
      <c r="M26" s="3">
        <v>205</v>
      </c>
      <c r="N26" s="3">
        <v>290</v>
      </c>
    </row>
    <row r="27" spans="1:14" ht="19.95" customHeight="1" x14ac:dyDescent="0.3">
      <c r="A27" s="11" t="s">
        <v>13</v>
      </c>
      <c r="B27" s="3" t="s">
        <v>3</v>
      </c>
      <c r="C27" s="9">
        <f t="shared" si="2"/>
        <v>1222</v>
      </c>
      <c r="D27" s="3">
        <f>SUM(D28:D29)</f>
        <v>133</v>
      </c>
      <c r="E27" s="9">
        <f t="shared" ref="E27:N27" si="9">SUM(E28:E29)</f>
        <v>165</v>
      </c>
      <c r="F27" s="9">
        <f t="shared" si="9"/>
        <v>99</v>
      </c>
      <c r="G27" s="9">
        <f t="shared" si="9"/>
        <v>173</v>
      </c>
      <c r="H27" s="9">
        <f t="shared" si="9"/>
        <v>224</v>
      </c>
      <c r="I27" s="9">
        <f t="shared" si="9"/>
        <v>138</v>
      </c>
      <c r="J27" s="9">
        <f t="shared" si="9"/>
        <v>79</v>
      </c>
      <c r="K27" s="9">
        <f t="shared" si="9"/>
        <v>59</v>
      </c>
      <c r="L27" s="9">
        <f t="shared" si="9"/>
        <v>77</v>
      </c>
      <c r="M27" s="9">
        <f t="shared" si="9"/>
        <v>30</v>
      </c>
      <c r="N27" s="9">
        <f t="shared" si="9"/>
        <v>45</v>
      </c>
    </row>
    <row r="28" spans="1:14" ht="19.95" customHeight="1" x14ac:dyDescent="0.3">
      <c r="A28" s="11"/>
      <c r="B28" s="3" t="s">
        <v>4</v>
      </c>
      <c r="C28" s="9">
        <f t="shared" si="2"/>
        <v>761</v>
      </c>
      <c r="D28" s="3">
        <v>91</v>
      </c>
      <c r="E28" s="3">
        <v>105</v>
      </c>
      <c r="F28" s="3">
        <v>67</v>
      </c>
      <c r="G28" s="3">
        <v>113</v>
      </c>
      <c r="H28" s="3">
        <v>122</v>
      </c>
      <c r="I28" s="3">
        <v>89</v>
      </c>
      <c r="J28" s="3">
        <v>44</v>
      </c>
      <c r="K28" s="3">
        <v>34</v>
      </c>
      <c r="L28" s="3">
        <v>42</v>
      </c>
      <c r="M28" s="3">
        <v>18</v>
      </c>
      <c r="N28" s="3">
        <v>36</v>
      </c>
    </row>
    <row r="29" spans="1:14" ht="19.95" customHeight="1" x14ac:dyDescent="0.3">
      <c r="A29" s="11"/>
      <c r="B29" s="3" t="s">
        <v>5</v>
      </c>
      <c r="C29" s="9">
        <f t="shared" si="2"/>
        <v>461</v>
      </c>
      <c r="D29" s="3">
        <v>42</v>
      </c>
      <c r="E29" s="3">
        <v>60</v>
      </c>
      <c r="F29" s="3">
        <v>32</v>
      </c>
      <c r="G29" s="3">
        <v>60</v>
      </c>
      <c r="H29" s="3">
        <v>102</v>
      </c>
      <c r="I29" s="3">
        <v>49</v>
      </c>
      <c r="J29" s="3">
        <v>35</v>
      </c>
      <c r="K29" s="3">
        <v>25</v>
      </c>
      <c r="L29" s="3">
        <v>35</v>
      </c>
      <c r="M29" s="3">
        <v>12</v>
      </c>
      <c r="N29" s="3">
        <v>9</v>
      </c>
    </row>
    <row r="30" spans="1:14" ht="19.95" customHeight="1" x14ac:dyDescent="0.3">
      <c r="A30" s="11" t="s">
        <v>14</v>
      </c>
      <c r="B30" s="3" t="s">
        <v>3</v>
      </c>
      <c r="C30" s="9">
        <f t="shared" si="2"/>
        <v>8370</v>
      </c>
      <c r="D30" s="3">
        <f>SUM(D31:D32)</f>
        <v>0</v>
      </c>
      <c r="E30" s="9">
        <f t="shared" ref="E30:N30" si="10">SUM(E31:E32)</f>
        <v>424</v>
      </c>
      <c r="F30" s="9">
        <f t="shared" si="10"/>
        <v>210</v>
      </c>
      <c r="G30" s="9">
        <f t="shared" si="10"/>
        <v>217</v>
      </c>
      <c r="H30" s="9">
        <f t="shared" si="10"/>
        <v>537</v>
      </c>
      <c r="I30" s="9">
        <f t="shared" si="10"/>
        <v>1147</v>
      </c>
      <c r="J30" s="9">
        <f t="shared" si="10"/>
        <v>1404</v>
      </c>
      <c r="K30" s="9">
        <f t="shared" si="10"/>
        <v>1456</v>
      </c>
      <c r="L30" s="9">
        <f t="shared" si="10"/>
        <v>1266</v>
      </c>
      <c r="M30" s="9">
        <f t="shared" si="10"/>
        <v>985</v>
      </c>
      <c r="N30" s="9">
        <f t="shared" si="10"/>
        <v>724</v>
      </c>
    </row>
    <row r="31" spans="1:14" ht="19.95" customHeight="1" x14ac:dyDescent="0.3">
      <c r="A31" s="11"/>
      <c r="B31" s="3" t="s">
        <v>4</v>
      </c>
      <c r="C31" s="9">
        <f t="shared" si="2"/>
        <v>4522</v>
      </c>
      <c r="D31" s="3">
        <v>0</v>
      </c>
      <c r="E31" s="3">
        <v>93</v>
      </c>
      <c r="F31" s="3">
        <v>53</v>
      </c>
      <c r="G31" s="3">
        <v>71</v>
      </c>
      <c r="H31" s="3">
        <v>236</v>
      </c>
      <c r="I31" s="3">
        <v>547</v>
      </c>
      <c r="J31" s="3">
        <v>705</v>
      </c>
      <c r="K31" s="3">
        <v>818</v>
      </c>
      <c r="L31" s="3">
        <v>786</v>
      </c>
      <c r="M31" s="3">
        <v>698</v>
      </c>
      <c r="N31" s="3">
        <v>515</v>
      </c>
    </row>
    <row r="32" spans="1:14" ht="19.95" customHeight="1" x14ac:dyDescent="0.3">
      <c r="A32" s="11"/>
      <c r="B32" s="3" t="s">
        <v>5</v>
      </c>
      <c r="C32" s="9">
        <f t="shared" si="2"/>
        <v>3848</v>
      </c>
      <c r="D32" s="3">
        <v>0</v>
      </c>
      <c r="E32" s="3">
        <v>331</v>
      </c>
      <c r="F32" s="3">
        <v>157</v>
      </c>
      <c r="G32" s="3">
        <v>146</v>
      </c>
      <c r="H32" s="3">
        <v>301</v>
      </c>
      <c r="I32" s="3">
        <v>600</v>
      </c>
      <c r="J32" s="3">
        <v>699</v>
      </c>
      <c r="K32" s="3">
        <v>638</v>
      </c>
      <c r="L32" s="3">
        <v>480</v>
      </c>
      <c r="M32" s="3">
        <v>287</v>
      </c>
      <c r="N32" s="3">
        <v>209</v>
      </c>
    </row>
    <row r="33" spans="1:14" ht="19.95" customHeight="1" x14ac:dyDescent="0.3">
      <c r="A33" s="11" t="s">
        <v>15</v>
      </c>
      <c r="B33" s="3" t="s">
        <v>3</v>
      </c>
      <c r="C33" s="9">
        <f t="shared" si="2"/>
        <v>446</v>
      </c>
      <c r="D33" s="3">
        <f>SUM(D34:D35)</f>
        <v>59</v>
      </c>
      <c r="E33" s="9">
        <f t="shared" ref="E33:N33" si="11">SUM(E34:E35)</f>
        <v>35</v>
      </c>
      <c r="F33" s="9">
        <f t="shared" si="11"/>
        <v>22</v>
      </c>
      <c r="G33" s="9">
        <f t="shared" si="11"/>
        <v>10</v>
      </c>
      <c r="H33" s="9">
        <f t="shared" si="11"/>
        <v>83</v>
      </c>
      <c r="I33" s="9">
        <f t="shared" si="11"/>
        <v>69</v>
      </c>
      <c r="J33" s="9">
        <f t="shared" si="11"/>
        <v>37</v>
      </c>
      <c r="K33" s="9">
        <f t="shared" si="11"/>
        <v>35</v>
      </c>
      <c r="L33" s="9">
        <f t="shared" si="11"/>
        <v>48</v>
      </c>
      <c r="M33" s="9">
        <f t="shared" si="11"/>
        <v>30</v>
      </c>
      <c r="N33" s="9">
        <f t="shared" si="11"/>
        <v>18</v>
      </c>
    </row>
    <row r="34" spans="1:14" ht="19.95" customHeight="1" x14ac:dyDescent="0.3">
      <c r="A34" s="11"/>
      <c r="B34" s="3" t="s">
        <v>4</v>
      </c>
      <c r="C34" s="9">
        <f t="shared" si="2"/>
        <v>245</v>
      </c>
      <c r="D34" s="3">
        <v>10</v>
      </c>
      <c r="E34" s="3">
        <v>9</v>
      </c>
      <c r="F34" s="3">
        <v>14</v>
      </c>
      <c r="G34" s="3">
        <v>7</v>
      </c>
      <c r="H34" s="3">
        <v>46</v>
      </c>
      <c r="I34" s="3">
        <v>39</v>
      </c>
      <c r="J34" s="3">
        <v>25</v>
      </c>
      <c r="K34" s="3">
        <v>22</v>
      </c>
      <c r="L34" s="3">
        <v>34</v>
      </c>
      <c r="M34" s="3">
        <v>24</v>
      </c>
      <c r="N34" s="3">
        <v>15</v>
      </c>
    </row>
    <row r="35" spans="1:14" ht="19.95" customHeight="1" x14ac:dyDescent="0.3">
      <c r="A35" s="11"/>
      <c r="B35" s="3" t="s">
        <v>5</v>
      </c>
      <c r="C35" s="9">
        <f t="shared" si="2"/>
        <v>201</v>
      </c>
      <c r="D35" s="3">
        <v>49</v>
      </c>
      <c r="E35" s="3">
        <v>26</v>
      </c>
      <c r="F35" s="3">
        <v>8</v>
      </c>
      <c r="G35" s="3">
        <v>3</v>
      </c>
      <c r="H35" s="3">
        <v>37</v>
      </c>
      <c r="I35" s="3">
        <v>30</v>
      </c>
      <c r="J35" s="3">
        <v>12</v>
      </c>
      <c r="K35" s="3">
        <v>13</v>
      </c>
      <c r="L35" s="3">
        <v>14</v>
      </c>
      <c r="M35" s="3">
        <v>6</v>
      </c>
      <c r="N35" s="3">
        <v>3</v>
      </c>
    </row>
    <row r="36" spans="1:14" ht="19.95" customHeight="1" x14ac:dyDescent="0.3">
      <c r="A36" s="11" t="s">
        <v>16</v>
      </c>
      <c r="B36" s="3" t="s">
        <v>3</v>
      </c>
      <c r="C36" s="9">
        <f t="shared" si="2"/>
        <v>901</v>
      </c>
      <c r="D36" s="3">
        <f>SUM(D37:D38)</f>
        <v>744</v>
      </c>
      <c r="E36" s="9">
        <f t="shared" ref="E36:N36" si="12">SUM(E37:E38)</f>
        <v>85</v>
      </c>
      <c r="F36" s="9">
        <f t="shared" si="12"/>
        <v>17</v>
      </c>
      <c r="G36" s="9">
        <f t="shared" si="12"/>
        <v>23</v>
      </c>
      <c r="H36" s="9">
        <f t="shared" si="12"/>
        <v>19</v>
      </c>
      <c r="I36" s="9">
        <f t="shared" si="12"/>
        <v>3</v>
      </c>
      <c r="J36" s="9">
        <f t="shared" si="12"/>
        <v>4</v>
      </c>
      <c r="K36" s="9">
        <f t="shared" si="12"/>
        <v>2</v>
      </c>
      <c r="L36" s="9">
        <f t="shared" si="12"/>
        <v>2</v>
      </c>
      <c r="M36" s="9">
        <f t="shared" si="12"/>
        <v>1</v>
      </c>
      <c r="N36" s="9">
        <f t="shared" si="12"/>
        <v>1</v>
      </c>
    </row>
    <row r="37" spans="1:14" ht="19.95" customHeight="1" x14ac:dyDescent="0.3">
      <c r="A37" s="11"/>
      <c r="B37" s="3" t="s">
        <v>4</v>
      </c>
      <c r="C37" s="9">
        <f t="shared" si="2"/>
        <v>233</v>
      </c>
      <c r="D37" s="3">
        <v>174</v>
      </c>
      <c r="E37" s="3">
        <v>25</v>
      </c>
      <c r="F37" s="3">
        <v>3</v>
      </c>
      <c r="G37" s="3">
        <v>7</v>
      </c>
      <c r="H37" s="3">
        <v>12</v>
      </c>
      <c r="I37" s="3">
        <v>3</v>
      </c>
      <c r="J37" s="3">
        <v>4</v>
      </c>
      <c r="K37" s="3">
        <v>1</v>
      </c>
      <c r="L37" s="3">
        <v>2</v>
      </c>
      <c r="M37" s="3">
        <v>1</v>
      </c>
      <c r="N37" s="3">
        <v>1</v>
      </c>
    </row>
    <row r="38" spans="1:14" ht="19.95" customHeight="1" x14ac:dyDescent="0.3">
      <c r="A38" s="11"/>
      <c r="B38" s="3" t="s">
        <v>5</v>
      </c>
      <c r="C38" s="9">
        <f t="shared" si="2"/>
        <v>668</v>
      </c>
      <c r="D38" s="3">
        <v>570</v>
      </c>
      <c r="E38" s="3">
        <v>60</v>
      </c>
      <c r="F38" s="3">
        <v>14</v>
      </c>
      <c r="G38" s="3">
        <v>16</v>
      </c>
      <c r="H38" s="3">
        <v>7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</row>
    <row r="39" spans="1:14" ht="19.95" customHeight="1" x14ac:dyDescent="0.3">
      <c r="A39" s="10" t="s">
        <v>17</v>
      </c>
      <c r="B39" s="3" t="s">
        <v>3</v>
      </c>
      <c r="C39" s="9">
        <f t="shared" si="2"/>
        <v>7564</v>
      </c>
      <c r="D39" s="3">
        <f>SUM(D40:D41)</f>
        <v>121</v>
      </c>
      <c r="E39" s="9">
        <f t="shared" ref="E39:N39" si="13">SUM(E40:E41)</f>
        <v>118</v>
      </c>
      <c r="F39" s="9">
        <f t="shared" si="13"/>
        <v>126</v>
      </c>
      <c r="G39" s="9">
        <f t="shared" si="13"/>
        <v>219</v>
      </c>
      <c r="H39" s="9">
        <f t="shared" si="13"/>
        <v>371</v>
      </c>
      <c r="I39" s="9">
        <f t="shared" si="13"/>
        <v>695</v>
      </c>
      <c r="J39" s="9">
        <f t="shared" si="13"/>
        <v>874</v>
      </c>
      <c r="K39" s="9">
        <f t="shared" si="13"/>
        <v>1080</v>
      </c>
      <c r="L39" s="9">
        <f t="shared" si="13"/>
        <v>1047</v>
      </c>
      <c r="M39" s="9">
        <f t="shared" si="13"/>
        <v>1067</v>
      </c>
      <c r="N39" s="9">
        <f t="shared" si="13"/>
        <v>1846</v>
      </c>
    </row>
    <row r="40" spans="1:14" ht="19.95" customHeight="1" x14ac:dyDescent="0.3">
      <c r="A40" s="10"/>
      <c r="B40" s="3" t="s">
        <v>4</v>
      </c>
      <c r="C40" s="9">
        <f t="shared" si="2"/>
        <v>3707</v>
      </c>
      <c r="D40" s="3">
        <v>72</v>
      </c>
      <c r="E40" s="3">
        <v>70</v>
      </c>
      <c r="F40" s="3">
        <v>75</v>
      </c>
      <c r="G40" s="3">
        <v>100</v>
      </c>
      <c r="H40" s="3">
        <v>145</v>
      </c>
      <c r="I40" s="3">
        <v>331</v>
      </c>
      <c r="J40" s="3">
        <v>393</v>
      </c>
      <c r="K40" s="3">
        <v>499</v>
      </c>
      <c r="L40" s="3">
        <v>473</v>
      </c>
      <c r="M40" s="3">
        <v>501</v>
      </c>
      <c r="N40" s="3">
        <v>1048</v>
      </c>
    </row>
    <row r="41" spans="1:14" ht="19.95" customHeight="1" x14ac:dyDescent="0.3">
      <c r="A41" s="10"/>
      <c r="B41" s="3" t="s">
        <v>5</v>
      </c>
      <c r="C41" s="9">
        <f t="shared" si="2"/>
        <v>3857</v>
      </c>
      <c r="D41" s="3">
        <v>49</v>
      </c>
      <c r="E41" s="3">
        <v>48</v>
      </c>
      <c r="F41" s="3">
        <v>51</v>
      </c>
      <c r="G41" s="3">
        <v>119</v>
      </c>
      <c r="H41" s="3">
        <v>226</v>
      </c>
      <c r="I41" s="3">
        <v>364</v>
      </c>
      <c r="J41" s="3">
        <v>481</v>
      </c>
      <c r="K41" s="3">
        <v>581</v>
      </c>
      <c r="L41" s="3">
        <v>574</v>
      </c>
      <c r="M41" s="3">
        <v>566</v>
      </c>
      <c r="N41" s="3">
        <v>798</v>
      </c>
    </row>
    <row r="42" spans="1:14" ht="19.95" customHeight="1" x14ac:dyDescent="0.3">
      <c r="A42" s="10" t="s">
        <v>18</v>
      </c>
      <c r="B42" s="3" t="s">
        <v>3</v>
      </c>
      <c r="C42" s="9">
        <f t="shared" si="2"/>
        <v>3077</v>
      </c>
      <c r="D42" s="3">
        <f>SUM(D43:D44)</f>
        <v>2301</v>
      </c>
      <c r="E42" s="9">
        <f t="shared" ref="E42:N42" si="14">SUM(E43:E44)</f>
        <v>60</v>
      </c>
      <c r="F42" s="9">
        <f t="shared" si="14"/>
        <v>31</v>
      </c>
      <c r="G42" s="9">
        <f t="shared" si="14"/>
        <v>55</v>
      </c>
      <c r="H42" s="9">
        <f t="shared" si="14"/>
        <v>78</v>
      </c>
      <c r="I42" s="9">
        <f t="shared" si="14"/>
        <v>50</v>
      </c>
      <c r="J42" s="9">
        <f t="shared" si="14"/>
        <v>81</v>
      </c>
      <c r="K42" s="9">
        <f t="shared" si="14"/>
        <v>110</v>
      </c>
      <c r="L42" s="9">
        <f t="shared" si="14"/>
        <v>100</v>
      </c>
      <c r="M42" s="9">
        <f t="shared" si="14"/>
        <v>72</v>
      </c>
      <c r="N42" s="9">
        <f t="shared" si="14"/>
        <v>139</v>
      </c>
    </row>
    <row r="43" spans="1:14" ht="19.95" customHeight="1" x14ac:dyDescent="0.3">
      <c r="A43" s="10"/>
      <c r="B43" s="3" t="s">
        <v>4</v>
      </c>
      <c r="C43" s="9">
        <f t="shared" si="2"/>
        <v>1623</v>
      </c>
      <c r="D43" s="3">
        <v>1192</v>
      </c>
      <c r="E43" s="3">
        <v>34</v>
      </c>
      <c r="F43" s="3">
        <v>20</v>
      </c>
      <c r="G43" s="3">
        <v>27</v>
      </c>
      <c r="H43" s="3">
        <v>43</v>
      </c>
      <c r="I43" s="3">
        <v>33</v>
      </c>
      <c r="J43" s="3">
        <v>40</v>
      </c>
      <c r="K43" s="3">
        <v>66</v>
      </c>
      <c r="L43" s="3">
        <v>55</v>
      </c>
      <c r="M43" s="3">
        <v>33</v>
      </c>
      <c r="N43" s="3">
        <v>80</v>
      </c>
    </row>
    <row r="44" spans="1:14" ht="19.95" customHeight="1" x14ac:dyDescent="0.3">
      <c r="A44" s="10"/>
      <c r="B44" s="3" t="s">
        <v>5</v>
      </c>
      <c r="C44" s="9">
        <f t="shared" si="2"/>
        <v>1454</v>
      </c>
      <c r="D44" s="3">
        <v>1109</v>
      </c>
      <c r="E44" s="3">
        <v>26</v>
      </c>
      <c r="F44" s="3">
        <v>11</v>
      </c>
      <c r="G44" s="3">
        <v>28</v>
      </c>
      <c r="H44" s="3">
        <v>35</v>
      </c>
      <c r="I44" s="3">
        <v>17</v>
      </c>
      <c r="J44" s="3">
        <v>41</v>
      </c>
      <c r="K44" s="3">
        <v>44</v>
      </c>
      <c r="L44" s="3">
        <v>45</v>
      </c>
      <c r="M44" s="3">
        <v>39</v>
      </c>
      <c r="N44" s="3">
        <v>59</v>
      </c>
    </row>
    <row r="45" spans="1:14" ht="19.95" customHeight="1" x14ac:dyDescent="0.3">
      <c r="A45" s="10" t="s">
        <v>19</v>
      </c>
      <c r="B45" s="3" t="s">
        <v>3</v>
      </c>
      <c r="C45" s="9">
        <f t="shared" si="2"/>
        <v>33088</v>
      </c>
      <c r="D45" s="3">
        <f>SUM(D46:D47)</f>
        <v>394</v>
      </c>
      <c r="E45" s="9">
        <f t="shared" ref="E45:N45" si="15">SUM(E46:E47)</f>
        <v>1281</v>
      </c>
      <c r="F45" s="9">
        <f t="shared" si="15"/>
        <v>1433</v>
      </c>
      <c r="G45" s="9">
        <f t="shared" si="15"/>
        <v>1814</v>
      </c>
      <c r="H45" s="9">
        <f t="shared" si="15"/>
        <v>3373</v>
      </c>
      <c r="I45" s="9">
        <f t="shared" si="15"/>
        <v>4170</v>
      </c>
      <c r="J45" s="9">
        <f t="shared" si="15"/>
        <v>4849</v>
      </c>
      <c r="K45" s="9">
        <f t="shared" si="15"/>
        <v>5084</v>
      </c>
      <c r="L45" s="9">
        <f t="shared" si="15"/>
        <v>4516</v>
      </c>
      <c r="M45" s="9">
        <f t="shared" si="15"/>
        <v>3196</v>
      </c>
      <c r="N45" s="9">
        <f t="shared" si="15"/>
        <v>2978</v>
      </c>
    </row>
    <row r="46" spans="1:14" ht="19.95" customHeight="1" x14ac:dyDescent="0.3">
      <c r="A46" s="10"/>
      <c r="B46" s="3" t="s">
        <v>4</v>
      </c>
      <c r="C46" s="9">
        <f t="shared" si="2"/>
        <v>15980</v>
      </c>
      <c r="D46" s="3">
        <v>264</v>
      </c>
      <c r="E46" s="3">
        <v>821</v>
      </c>
      <c r="F46" s="3">
        <v>854</v>
      </c>
      <c r="G46" s="3">
        <v>1000</v>
      </c>
      <c r="H46" s="3">
        <v>1778</v>
      </c>
      <c r="I46" s="3">
        <v>1985</v>
      </c>
      <c r="J46" s="3">
        <v>2169</v>
      </c>
      <c r="K46" s="3">
        <v>2156</v>
      </c>
      <c r="L46" s="3">
        <v>1886</v>
      </c>
      <c r="M46" s="3">
        <v>1449</v>
      </c>
      <c r="N46" s="3">
        <v>1618</v>
      </c>
    </row>
    <row r="47" spans="1:14" ht="19.95" customHeight="1" x14ac:dyDescent="0.3">
      <c r="A47" s="10"/>
      <c r="B47" s="3" t="s">
        <v>5</v>
      </c>
      <c r="C47" s="9">
        <f t="shared" si="2"/>
        <v>17108</v>
      </c>
      <c r="D47" s="3">
        <v>130</v>
      </c>
      <c r="E47" s="3">
        <v>460</v>
      </c>
      <c r="F47" s="3">
        <v>579</v>
      </c>
      <c r="G47" s="3">
        <v>814</v>
      </c>
      <c r="H47" s="3">
        <v>1595</v>
      </c>
      <c r="I47" s="3">
        <v>2185</v>
      </c>
      <c r="J47" s="3">
        <v>2680</v>
      </c>
      <c r="K47" s="3">
        <v>2928</v>
      </c>
      <c r="L47" s="3">
        <v>2630</v>
      </c>
      <c r="M47" s="3">
        <v>1747</v>
      </c>
      <c r="N47" s="3">
        <v>1360</v>
      </c>
    </row>
    <row r="48" spans="1:14" ht="19.95" customHeight="1" x14ac:dyDescent="0.3">
      <c r="A48" s="10" t="s">
        <v>20</v>
      </c>
      <c r="B48" s="3" t="s">
        <v>3</v>
      </c>
      <c r="C48" s="9">
        <f t="shared" si="2"/>
        <v>5503</v>
      </c>
      <c r="D48" s="3">
        <f>SUM(D49:D50)</f>
        <v>3015</v>
      </c>
      <c r="E48" s="9">
        <f t="shared" ref="E48:N48" si="16">SUM(E49:E50)</f>
        <v>350</v>
      </c>
      <c r="F48" s="9">
        <f t="shared" si="16"/>
        <v>274</v>
      </c>
      <c r="G48" s="9">
        <f t="shared" si="16"/>
        <v>335</v>
      </c>
      <c r="H48" s="9">
        <f t="shared" si="16"/>
        <v>358</v>
      </c>
      <c r="I48" s="9">
        <f t="shared" si="16"/>
        <v>207</v>
      </c>
      <c r="J48" s="9">
        <f t="shared" si="16"/>
        <v>209</v>
      </c>
      <c r="K48" s="9">
        <f t="shared" si="16"/>
        <v>241</v>
      </c>
      <c r="L48" s="9">
        <f t="shared" si="16"/>
        <v>204</v>
      </c>
      <c r="M48" s="9">
        <f t="shared" si="16"/>
        <v>155</v>
      </c>
      <c r="N48" s="9">
        <f t="shared" si="16"/>
        <v>155</v>
      </c>
    </row>
    <row r="49" spans="1:14" ht="19.95" customHeight="1" x14ac:dyDescent="0.3">
      <c r="A49" s="10"/>
      <c r="B49" s="3" t="s">
        <v>4</v>
      </c>
      <c r="C49" s="9">
        <f t="shared" si="2"/>
        <v>3234</v>
      </c>
      <c r="D49" s="3">
        <v>1767</v>
      </c>
      <c r="E49" s="3">
        <v>228</v>
      </c>
      <c r="F49" s="3">
        <v>164</v>
      </c>
      <c r="G49" s="3">
        <v>192</v>
      </c>
      <c r="H49" s="3">
        <v>201</v>
      </c>
      <c r="I49" s="3">
        <v>127</v>
      </c>
      <c r="J49" s="3">
        <v>142</v>
      </c>
      <c r="K49" s="3">
        <v>139</v>
      </c>
      <c r="L49" s="3">
        <v>102</v>
      </c>
      <c r="M49" s="3">
        <v>87</v>
      </c>
      <c r="N49" s="3">
        <v>85</v>
      </c>
    </row>
    <row r="50" spans="1:14" ht="19.95" customHeight="1" x14ac:dyDescent="0.3">
      <c r="A50" s="10"/>
      <c r="B50" s="3" t="s">
        <v>5</v>
      </c>
      <c r="C50" s="9">
        <f t="shared" si="2"/>
        <v>2269</v>
      </c>
      <c r="D50" s="3">
        <v>1248</v>
      </c>
      <c r="E50" s="3">
        <v>122</v>
      </c>
      <c r="F50" s="3">
        <v>110</v>
      </c>
      <c r="G50" s="3">
        <v>143</v>
      </c>
      <c r="H50" s="3">
        <v>157</v>
      </c>
      <c r="I50" s="3">
        <v>80</v>
      </c>
      <c r="J50" s="3">
        <v>67</v>
      </c>
      <c r="K50" s="3">
        <v>102</v>
      </c>
      <c r="L50" s="3">
        <v>102</v>
      </c>
      <c r="M50" s="3">
        <v>68</v>
      </c>
      <c r="N50" s="3">
        <v>70</v>
      </c>
    </row>
    <row r="51" spans="1:14" ht="19.95" customHeight="1" x14ac:dyDescent="0.3">
      <c r="A51" s="10" t="s">
        <v>21</v>
      </c>
      <c r="B51" s="3" t="s">
        <v>3</v>
      </c>
      <c r="C51" s="9">
        <f t="shared" si="2"/>
        <v>11952</v>
      </c>
      <c r="D51" s="3">
        <f>SUM(D52:D53)</f>
        <v>55</v>
      </c>
      <c r="E51" s="9">
        <f t="shared" ref="E51:N51" si="17">SUM(E52:E53)</f>
        <v>67</v>
      </c>
      <c r="F51" s="9">
        <f t="shared" si="17"/>
        <v>95</v>
      </c>
      <c r="G51" s="9">
        <f t="shared" si="17"/>
        <v>242</v>
      </c>
      <c r="H51" s="9">
        <f t="shared" si="17"/>
        <v>613</v>
      </c>
      <c r="I51" s="9">
        <f t="shared" si="17"/>
        <v>784</v>
      </c>
      <c r="J51" s="9">
        <f t="shared" si="17"/>
        <v>947</v>
      </c>
      <c r="K51" s="9">
        <f t="shared" si="17"/>
        <v>1583</v>
      </c>
      <c r="L51" s="9">
        <f t="shared" si="17"/>
        <v>2570</v>
      </c>
      <c r="M51" s="9">
        <f t="shared" si="17"/>
        <v>2002</v>
      </c>
      <c r="N51" s="9">
        <f t="shared" si="17"/>
        <v>2994</v>
      </c>
    </row>
    <row r="52" spans="1:14" ht="19.95" customHeight="1" x14ac:dyDescent="0.3">
      <c r="A52" s="10"/>
      <c r="B52" s="3" t="s">
        <v>4</v>
      </c>
      <c r="C52" s="9">
        <f t="shared" si="2"/>
        <v>5255</v>
      </c>
      <c r="D52" s="3">
        <v>31</v>
      </c>
      <c r="E52" s="3">
        <v>49</v>
      </c>
      <c r="F52" s="3">
        <v>53</v>
      </c>
      <c r="G52" s="3">
        <v>119</v>
      </c>
      <c r="H52" s="3">
        <v>280</v>
      </c>
      <c r="I52" s="3">
        <v>372</v>
      </c>
      <c r="J52" s="3">
        <v>461</v>
      </c>
      <c r="K52" s="3">
        <v>699</v>
      </c>
      <c r="L52" s="3">
        <v>1095</v>
      </c>
      <c r="M52" s="3">
        <v>789</v>
      </c>
      <c r="N52" s="3">
        <v>1307</v>
      </c>
    </row>
    <row r="53" spans="1:14" ht="19.95" customHeight="1" x14ac:dyDescent="0.3">
      <c r="A53" s="10"/>
      <c r="B53" s="3" t="s">
        <v>5</v>
      </c>
      <c r="C53" s="9">
        <f t="shared" si="2"/>
        <v>6697</v>
      </c>
      <c r="D53" s="3">
        <v>24</v>
      </c>
      <c r="E53" s="3">
        <v>18</v>
      </c>
      <c r="F53" s="3">
        <v>42</v>
      </c>
      <c r="G53" s="3">
        <v>123</v>
      </c>
      <c r="H53" s="3">
        <v>333</v>
      </c>
      <c r="I53" s="3">
        <v>412</v>
      </c>
      <c r="J53" s="3">
        <v>486</v>
      </c>
      <c r="K53" s="3">
        <v>884</v>
      </c>
      <c r="L53" s="3">
        <v>1475</v>
      </c>
      <c r="M53" s="3">
        <v>1213</v>
      </c>
      <c r="N53" s="3">
        <v>1687</v>
      </c>
    </row>
    <row r="54" spans="1:14" ht="19.95" customHeight="1" x14ac:dyDescent="0.3">
      <c r="A54" s="10" t="s">
        <v>22</v>
      </c>
      <c r="B54" s="3" t="s">
        <v>3</v>
      </c>
      <c r="C54" s="9">
        <f t="shared" si="2"/>
        <v>1795</v>
      </c>
      <c r="D54" s="3">
        <f>SUM(D55:D56)</f>
        <v>542</v>
      </c>
      <c r="E54" s="9">
        <f t="shared" ref="E54:N54" si="18">SUM(E55:E56)</f>
        <v>12</v>
      </c>
      <c r="F54" s="9">
        <f t="shared" si="18"/>
        <v>9</v>
      </c>
      <c r="G54" s="9">
        <f t="shared" si="18"/>
        <v>50</v>
      </c>
      <c r="H54" s="9">
        <f t="shared" si="18"/>
        <v>73</v>
      </c>
      <c r="I54" s="9">
        <f t="shared" si="18"/>
        <v>68</v>
      </c>
      <c r="J54" s="9">
        <f t="shared" si="18"/>
        <v>71</v>
      </c>
      <c r="K54" s="9">
        <f t="shared" si="18"/>
        <v>117</v>
      </c>
      <c r="L54" s="9">
        <f t="shared" si="18"/>
        <v>153</v>
      </c>
      <c r="M54" s="9">
        <f t="shared" si="18"/>
        <v>213</v>
      </c>
      <c r="N54" s="9">
        <f t="shared" si="18"/>
        <v>487</v>
      </c>
    </row>
    <row r="55" spans="1:14" ht="19.95" customHeight="1" x14ac:dyDescent="0.3">
      <c r="A55" s="10"/>
      <c r="B55" s="3" t="s">
        <v>4</v>
      </c>
      <c r="C55" s="9">
        <f t="shared" si="2"/>
        <v>937</v>
      </c>
      <c r="D55" s="3">
        <v>286</v>
      </c>
      <c r="E55" s="3">
        <v>4</v>
      </c>
      <c r="F55" s="3">
        <v>4</v>
      </c>
      <c r="G55" s="3">
        <v>21</v>
      </c>
      <c r="H55" s="3">
        <v>33</v>
      </c>
      <c r="I55" s="3">
        <v>32</v>
      </c>
      <c r="J55" s="3">
        <v>37</v>
      </c>
      <c r="K55" s="3">
        <v>67</v>
      </c>
      <c r="L55" s="3">
        <v>76</v>
      </c>
      <c r="M55" s="3">
        <v>96</v>
      </c>
      <c r="N55" s="3">
        <v>281</v>
      </c>
    </row>
    <row r="56" spans="1:14" ht="19.95" customHeight="1" x14ac:dyDescent="0.3">
      <c r="A56" s="10"/>
      <c r="B56" s="3" t="s">
        <v>5</v>
      </c>
      <c r="C56" s="9">
        <f t="shared" si="2"/>
        <v>858</v>
      </c>
      <c r="D56" s="3">
        <v>256</v>
      </c>
      <c r="E56" s="3">
        <v>8</v>
      </c>
      <c r="F56" s="3">
        <v>5</v>
      </c>
      <c r="G56" s="3">
        <v>29</v>
      </c>
      <c r="H56" s="3">
        <v>40</v>
      </c>
      <c r="I56" s="3">
        <v>36</v>
      </c>
      <c r="J56" s="3">
        <v>34</v>
      </c>
      <c r="K56" s="3">
        <v>50</v>
      </c>
      <c r="L56" s="3">
        <v>77</v>
      </c>
      <c r="M56" s="3">
        <v>117</v>
      </c>
      <c r="N56" s="3">
        <v>206</v>
      </c>
    </row>
    <row r="57" spans="1:14" ht="19.95" customHeight="1" x14ac:dyDescent="0.3">
      <c r="A57" s="10" t="s">
        <v>23</v>
      </c>
      <c r="B57" s="3" t="s">
        <v>3</v>
      </c>
      <c r="C57" s="9">
        <f t="shared" si="2"/>
        <v>187</v>
      </c>
      <c r="D57" s="3">
        <f>SUM(D58:D59)</f>
        <v>0</v>
      </c>
      <c r="E57" s="9">
        <f t="shared" ref="E57:N57" si="19">SUM(E58:E59)</f>
        <v>0</v>
      </c>
      <c r="F57" s="9">
        <f t="shared" si="19"/>
        <v>0</v>
      </c>
      <c r="G57" s="9">
        <f t="shared" si="19"/>
        <v>0</v>
      </c>
      <c r="H57" s="9">
        <f t="shared" si="19"/>
        <v>0</v>
      </c>
      <c r="I57" s="9">
        <f t="shared" si="19"/>
        <v>0</v>
      </c>
      <c r="J57" s="9">
        <f t="shared" si="19"/>
        <v>0</v>
      </c>
      <c r="K57" s="9">
        <f t="shared" si="19"/>
        <v>0</v>
      </c>
      <c r="L57" s="9">
        <f t="shared" si="19"/>
        <v>2</v>
      </c>
      <c r="M57" s="9">
        <f t="shared" si="19"/>
        <v>24</v>
      </c>
      <c r="N57" s="9">
        <f t="shared" si="19"/>
        <v>161</v>
      </c>
    </row>
    <row r="58" spans="1:14" ht="19.95" customHeight="1" x14ac:dyDescent="0.3">
      <c r="A58" s="10"/>
      <c r="B58" s="3" t="s">
        <v>4</v>
      </c>
      <c r="C58" s="9">
        <f t="shared" si="2"/>
        <v>89</v>
      </c>
      <c r="D58" s="3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3">
        <v>0</v>
      </c>
      <c r="M58" s="3">
        <v>3</v>
      </c>
      <c r="N58" s="3">
        <v>86</v>
      </c>
    </row>
    <row r="59" spans="1:14" ht="19.95" customHeight="1" x14ac:dyDescent="0.3">
      <c r="A59" s="10"/>
      <c r="B59" s="3" t="s">
        <v>5</v>
      </c>
      <c r="C59" s="9">
        <f t="shared" si="2"/>
        <v>98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3">
        <v>2</v>
      </c>
      <c r="M59" s="3">
        <v>21</v>
      </c>
      <c r="N59" s="3">
        <v>75</v>
      </c>
    </row>
    <row r="60" spans="1:14" ht="19.95" customHeight="1" x14ac:dyDescent="0.3">
      <c r="A60" s="10" t="s">
        <v>24</v>
      </c>
      <c r="B60" s="3" t="s">
        <v>3</v>
      </c>
      <c r="C60" s="9">
        <f t="shared" si="2"/>
        <v>46</v>
      </c>
      <c r="D60" s="3">
        <f>SUM(D61:D62)</f>
        <v>0</v>
      </c>
      <c r="E60" s="9">
        <f t="shared" ref="E60:K60" si="20">SUM(E61:E62)</f>
        <v>0</v>
      </c>
      <c r="F60" s="9">
        <f t="shared" si="20"/>
        <v>0</v>
      </c>
      <c r="G60" s="9">
        <f t="shared" si="20"/>
        <v>0</v>
      </c>
      <c r="H60" s="9">
        <f t="shared" si="20"/>
        <v>0</v>
      </c>
      <c r="I60" s="9">
        <f t="shared" si="20"/>
        <v>0</v>
      </c>
      <c r="J60" s="9">
        <f t="shared" si="20"/>
        <v>0</v>
      </c>
      <c r="K60" s="9">
        <f t="shared" si="20"/>
        <v>0</v>
      </c>
      <c r="L60" s="9">
        <f>SUM(L61:L62)</f>
        <v>0</v>
      </c>
      <c r="M60" s="9">
        <f t="shared" ref="M60" si="21">SUM(M61:M62)</f>
        <v>4</v>
      </c>
      <c r="N60" s="9">
        <f t="shared" ref="N60" si="22">SUM(N61:N62)</f>
        <v>42</v>
      </c>
    </row>
    <row r="61" spans="1:14" ht="19.95" customHeight="1" x14ac:dyDescent="0.3">
      <c r="A61" s="10"/>
      <c r="B61" s="3" t="s">
        <v>4</v>
      </c>
      <c r="C61" s="9">
        <f t="shared" si="2"/>
        <v>26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3">
        <v>0</v>
      </c>
      <c r="M61" s="3">
        <v>1</v>
      </c>
      <c r="N61" s="3">
        <v>25</v>
      </c>
    </row>
    <row r="62" spans="1:14" ht="19.95" customHeight="1" x14ac:dyDescent="0.3">
      <c r="A62" s="10"/>
      <c r="B62" s="3" t="s">
        <v>5</v>
      </c>
      <c r="C62" s="9">
        <f t="shared" si="2"/>
        <v>20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3">
        <v>0</v>
      </c>
      <c r="M62" s="3">
        <v>3</v>
      </c>
      <c r="N62" s="3">
        <v>17</v>
      </c>
    </row>
    <row r="63" spans="1:14" ht="19.95" customHeight="1" x14ac:dyDescent="0.3">
      <c r="A63" s="10" t="s">
        <v>25</v>
      </c>
      <c r="B63" s="3" t="s">
        <v>3</v>
      </c>
      <c r="C63" s="9">
        <f t="shared" si="2"/>
        <v>13483</v>
      </c>
      <c r="D63" s="3">
        <f>SUM(D64:D65)</f>
        <v>7</v>
      </c>
      <c r="E63" s="9">
        <f t="shared" ref="E63:N63" si="23">SUM(E64:E65)</f>
        <v>1</v>
      </c>
      <c r="F63" s="9">
        <f t="shared" si="23"/>
        <v>3</v>
      </c>
      <c r="G63" s="9">
        <f t="shared" si="23"/>
        <v>35</v>
      </c>
      <c r="H63" s="9">
        <f t="shared" si="23"/>
        <v>98</v>
      </c>
      <c r="I63" s="9">
        <f t="shared" si="23"/>
        <v>82</v>
      </c>
      <c r="J63" s="9">
        <f t="shared" si="23"/>
        <v>85</v>
      </c>
      <c r="K63" s="9">
        <f t="shared" si="23"/>
        <v>212</v>
      </c>
      <c r="L63" s="9">
        <f t="shared" si="23"/>
        <v>815</v>
      </c>
      <c r="M63" s="9">
        <f t="shared" si="23"/>
        <v>2303</v>
      </c>
      <c r="N63" s="9">
        <f t="shared" si="23"/>
        <v>9842</v>
      </c>
    </row>
    <row r="64" spans="1:14" ht="19.95" customHeight="1" x14ac:dyDescent="0.3">
      <c r="A64" s="10"/>
      <c r="B64" s="3" t="s">
        <v>4</v>
      </c>
      <c r="C64" s="9">
        <f t="shared" si="2"/>
        <v>4097</v>
      </c>
      <c r="D64" s="3">
        <v>5</v>
      </c>
      <c r="E64" s="3">
        <v>1</v>
      </c>
      <c r="F64" s="3">
        <v>1</v>
      </c>
      <c r="G64" s="3">
        <v>5</v>
      </c>
      <c r="H64" s="3">
        <v>6</v>
      </c>
      <c r="I64" s="3">
        <v>13</v>
      </c>
      <c r="J64" s="3">
        <v>14</v>
      </c>
      <c r="K64" s="3">
        <v>42</v>
      </c>
      <c r="L64" s="3">
        <v>188</v>
      </c>
      <c r="M64" s="3">
        <v>594</v>
      </c>
      <c r="N64" s="3">
        <v>3228</v>
      </c>
    </row>
    <row r="65" spans="1:14" ht="19.95" customHeight="1" x14ac:dyDescent="0.3">
      <c r="A65" s="10"/>
      <c r="B65" s="3" t="s">
        <v>5</v>
      </c>
      <c r="C65" s="9">
        <f t="shared" si="2"/>
        <v>9386</v>
      </c>
      <c r="D65" s="3">
        <v>2</v>
      </c>
      <c r="E65" s="3">
        <v>0</v>
      </c>
      <c r="F65" s="3">
        <v>2</v>
      </c>
      <c r="G65" s="3">
        <v>30</v>
      </c>
      <c r="H65" s="3">
        <v>92</v>
      </c>
      <c r="I65" s="3">
        <v>69</v>
      </c>
      <c r="J65" s="3">
        <v>71</v>
      </c>
      <c r="K65" s="3">
        <v>170</v>
      </c>
      <c r="L65" s="3">
        <v>627</v>
      </c>
      <c r="M65" s="3">
        <v>1709</v>
      </c>
      <c r="N65" s="3">
        <v>6614</v>
      </c>
    </row>
    <row r="66" spans="1:14" ht="19.95" customHeight="1" x14ac:dyDescent="0.3">
      <c r="A66" s="10" t="s">
        <v>26</v>
      </c>
      <c r="B66" s="3" t="s">
        <v>3</v>
      </c>
      <c r="C66" s="9">
        <f t="shared" si="2"/>
        <v>1703</v>
      </c>
      <c r="D66" s="3">
        <f>SUM(D67:D68)</f>
        <v>121</v>
      </c>
      <c r="E66" s="9">
        <f t="shared" ref="E66:N66" si="24">SUM(E67:E68)</f>
        <v>4</v>
      </c>
      <c r="F66" s="9">
        <f t="shared" si="24"/>
        <v>0</v>
      </c>
      <c r="G66" s="9">
        <f t="shared" si="24"/>
        <v>9</v>
      </c>
      <c r="H66" s="9">
        <f t="shared" si="24"/>
        <v>36</v>
      </c>
      <c r="I66" s="9">
        <f t="shared" si="24"/>
        <v>31</v>
      </c>
      <c r="J66" s="9">
        <f t="shared" si="24"/>
        <v>43</v>
      </c>
      <c r="K66" s="9">
        <f t="shared" si="24"/>
        <v>43</v>
      </c>
      <c r="L66" s="9">
        <f t="shared" si="24"/>
        <v>55</v>
      </c>
      <c r="M66" s="9">
        <f t="shared" si="24"/>
        <v>174</v>
      </c>
      <c r="N66" s="9">
        <f t="shared" si="24"/>
        <v>1187</v>
      </c>
    </row>
    <row r="67" spans="1:14" ht="19.95" customHeight="1" x14ac:dyDescent="0.3">
      <c r="A67" s="10"/>
      <c r="B67" s="3" t="s">
        <v>4</v>
      </c>
      <c r="C67" s="9">
        <f t="shared" si="2"/>
        <v>417</v>
      </c>
      <c r="D67" s="9">
        <v>53</v>
      </c>
      <c r="E67" s="3">
        <v>2</v>
      </c>
      <c r="F67" s="3">
        <v>0</v>
      </c>
      <c r="G67" s="3">
        <v>0</v>
      </c>
      <c r="H67" s="3">
        <v>3</v>
      </c>
      <c r="I67" s="3">
        <v>1</v>
      </c>
      <c r="J67" s="3">
        <v>22</v>
      </c>
      <c r="K67" s="3">
        <v>26</v>
      </c>
      <c r="L67" s="3">
        <v>22</v>
      </c>
      <c r="M67" s="3">
        <v>42</v>
      </c>
      <c r="N67" s="3">
        <v>246</v>
      </c>
    </row>
    <row r="68" spans="1:14" ht="19.95" customHeight="1" x14ac:dyDescent="0.3">
      <c r="A68" s="10"/>
      <c r="B68" s="3" t="s">
        <v>5</v>
      </c>
      <c r="C68" s="9">
        <f t="shared" si="2"/>
        <v>1286</v>
      </c>
      <c r="D68" s="9">
        <v>68</v>
      </c>
      <c r="E68" s="3">
        <v>2</v>
      </c>
      <c r="F68" s="3">
        <v>0</v>
      </c>
      <c r="G68" s="3">
        <v>9</v>
      </c>
      <c r="H68" s="3">
        <v>33</v>
      </c>
      <c r="I68" s="3">
        <v>30</v>
      </c>
      <c r="J68" s="3">
        <v>21</v>
      </c>
      <c r="K68" s="3">
        <v>17</v>
      </c>
      <c r="L68" s="3">
        <v>33</v>
      </c>
      <c r="M68" s="3">
        <v>132</v>
      </c>
      <c r="N68" s="3">
        <v>941</v>
      </c>
    </row>
    <row r="69" spans="1:14" ht="19.95" customHeight="1" x14ac:dyDescent="0.3">
      <c r="A69" s="10" t="s">
        <v>27</v>
      </c>
      <c r="B69" s="3" t="s">
        <v>3</v>
      </c>
      <c r="C69" s="9">
        <f t="shared" si="2"/>
        <v>231</v>
      </c>
      <c r="D69" s="3">
        <f>SUM(D70:D71)</f>
        <v>0</v>
      </c>
      <c r="E69" s="9">
        <f t="shared" ref="E69:N69" si="25">SUM(E70:E71)</f>
        <v>0</v>
      </c>
      <c r="F69" s="9">
        <f t="shared" si="25"/>
        <v>1</v>
      </c>
      <c r="G69" s="9">
        <f t="shared" si="25"/>
        <v>3</v>
      </c>
      <c r="H69" s="9">
        <f t="shared" si="25"/>
        <v>3</v>
      </c>
      <c r="I69" s="9">
        <f t="shared" si="25"/>
        <v>3</v>
      </c>
      <c r="J69" s="9">
        <f t="shared" si="25"/>
        <v>4</v>
      </c>
      <c r="K69" s="9">
        <f t="shared" si="25"/>
        <v>1</v>
      </c>
      <c r="L69" s="9">
        <f t="shared" si="25"/>
        <v>7</v>
      </c>
      <c r="M69" s="9">
        <f t="shared" si="25"/>
        <v>12</v>
      </c>
      <c r="N69" s="9">
        <f t="shared" si="25"/>
        <v>197</v>
      </c>
    </row>
    <row r="70" spans="1:14" ht="19.95" customHeight="1" x14ac:dyDescent="0.3">
      <c r="A70" s="10"/>
      <c r="B70" s="3" t="s">
        <v>4</v>
      </c>
      <c r="C70" s="9">
        <f t="shared" si="2"/>
        <v>29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1</v>
      </c>
      <c r="J70" s="3">
        <v>1</v>
      </c>
      <c r="K70" s="3">
        <v>0</v>
      </c>
      <c r="L70" s="3">
        <v>1</v>
      </c>
      <c r="M70" s="3">
        <v>1</v>
      </c>
      <c r="N70" s="3">
        <v>24</v>
      </c>
    </row>
    <row r="71" spans="1:14" ht="19.95" customHeight="1" x14ac:dyDescent="0.3">
      <c r="A71" s="10"/>
      <c r="B71" s="3" t="s">
        <v>5</v>
      </c>
      <c r="C71" s="9">
        <f t="shared" ref="C71:C74" si="26">SUM(D71:N71)</f>
        <v>202</v>
      </c>
      <c r="D71" s="3">
        <v>0</v>
      </c>
      <c r="E71" s="3">
        <v>0</v>
      </c>
      <c r="F71" s="3">
        <v>1</v>
      </c>
      <c r="G71" s="3">
        <v>2</v>
      </c>
      <c r="H71" s="3">
        <v>3</v>
      </c>
      <c r="I71" s="3">
        <v>2</v>
      </c>
      <c r="J71" s="3">
        <v>3</v>
      </c>
      <c r="K71" s="3">
        <v>1</v>
      </c>
      <c r="L71" s="3">
        <v>6</v>
      </c>
      <c r="M71" s="3">
        <v>11</v>
      </c>
      <c r="N71" s="3">
        <v>173</v>
      </c>
    </row>
    <row r="72" spans="1:14" ht="19.95" customHeight="1" x14ac:dyDescent="0.3">
      <c r="A72" s="10" t="s">
        <v>28</v>
      </c>
      <c r="B72" s="3" t="s">
        <v>3</v>
      </c>
      <c r="C72" s="9">
        <f t="shared" si="26"/>
        <v>1415</v>
      </c>
      <c r="D72" s="3">
        <f>SUM(D73:D74)</f>
        <v>0</v>
      </c>
      <c r="E72" s="9">
        <f t="shared" ref="E72:N72" si="27">SUM(E73:E74)</f>
        <v>0</v>
      </c>
      <c r="F72" s="9">
        <f t="shared" si="27"/>
        <v>2</v>
      </c>
      <c r="G72" s="9">
        <f t="shared" si="27"/>
        <v>3</v>
      </c>
      <c r="H72" s="9">
        <f t="shared" si="27"/>
        <v>3</v>
      </c>
      <c r="I72" s="9">
        <f t="shared" si="27"/>
        <v>6</v>
      </c>
      <c r="J72" s="9">
        <f t="shared" si="27"/>
        <v>5</v>
      </c>
      <c r="K72" s="9">
        <f t="shared" si="27"/>
        <v>10</v>
      </c>
      <c r="L72" s="9">
        <f t="shared" si="27"/>
        <v>20</v>
      </c>
      <c r="M72" s="9">
        <f t="shared" si="27"/>
        <v>57</v>
      </c>
      <c r="N72" s="9">
        <f t="shared" si="27"/>
        <v>1309</v>
      </c>
    </row>
    <row r="73" spans="1:14" ht="19.95" customHeight="1" x14ac:dyDescent="0.3">
      <c r="A73" s="10"/>
      <c r="B73" s="3" t="s">
        <v>4</v>
      </c>
      <c r="C73" s="9">
        <f t="shared" si="26"/>
        <v>97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2</v>
      </c>
      <c r="J73" s="3">
        <v>0</v>
      </c>
      <c r="K73" s="3">
        <v>4</v>
      </c>
      <c r="L73" s="3">
        <v>1</v>
      </c>
      <c r="M73" s="3">
        <v>2</v>
      </c>
      <c r="N73" s="3">
        <v>88</v>
      </c>
    </row>
    <row r="74" spans="1:14" ht="19.95" customHeight="1" x14ac:dyDescent="0.3">
      <c r="A74" s="10"/>
      <c r="B74" s="3" t="s">
        <v>5</v>
      </c>
      <c r="C74" s="9">
        <f t="shared" si="26"/>
        <v>1318</v>
      </c>
      <c r="D74" s="3">
        <v>0</v>
      </c>
      <c r="E74" s="3">
        <v>0</v>
      </c>
      <c r="F74" s="3">
        <v>2</v>
      </c>
      <c r="G74" s="3">
        <v>3</v>
      </c>
      <c r="H74" s="3">
        <v>3</v>
      </c>
      <c r="I74" s="3">
        <v>4</v>
      </c>
      <c r="J74" s="3">
        <v>5</v>
      </c>
      <c r="K74" s="3">
        <v>6</v>
      </c>
      <c r="L74" s="3">
        <v>19</v>
      </c>
      <c r="M74" s="3">
        <v>55</v>
      </c>
      <c r="N74" s="3">
        <v>1221</v>
      </c>
    </row>
  </sheetData>
  <sheetProtection selectLockedCells="1" selectUnlockedCells="1"/>
  <mergeCells count="26">
    <mergeCell ref="A1:N1"/>
    <mergeCell ref="B2:C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63:A65"/>
    <mergeCell ref="A66:A68"/>
  </mergeCells>
  <phoneticPr fontId="4" type="noConversion"/>
  <printOptions horizontalCentered="1"/>
  <pageMargins left="0.15748031496062992" right="0.15748031496062992" top="0.59055118110236227" bottom="0.39370078740157483" header="0.51181102362204722" footer="0.31496062992125984"/>
  <pageSetup paperSize="9" scale="5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工作表1</vt:lpstr>
      <vt:lpstr>HTML_1</vt:lpstr>
      <vt:lpstr>HTML_all</vt:lpstr>
      <vt:lpstr>HTML_tables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2017-08-07T01:09:39Z</cp:lastPrinted>
  <dcterms:created xsi:type="dcterms:W3CDTF">2017-08-22T01:26:31Z</dcterms:created>
  <dcterms:modified xsi:type="dcterms:W3CDTF">2019-01-01T04:09:11Z</dcterms:modified>
</cp:coreProperties>
</file>