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年終靜態統計(按年齡分)\"/>
    </mc:Choice>
  </mc:AlternateContent>
  <xr:revisionPtr revIDLastSave="0" documentId="13_ncr:1_{9FACE6ED-0003-46B7-843B-28525583BB90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工作表1!$A$2:$D$24</definedName>
    <definedName name="HTML_all">工作表1!$A$1:$D$24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4" i="1"/>
  <c r="B5" i="1"/>
  <c r="B6" i="1"/>
  <c r="B7" i="1"/>
  <c r="B8" i="1"/>
  <c r="B9" i="1"/>
  <c r="B10" i="1"/>
  <c r="D3" i="1"/>
  <c r="C3" i="1"/>
  <c r="B3" i="1" l="1"/>
</calcChain>
</file>

<file path=xl/sharedStrings.xml><?xml version="1.0" encoding="utf-8"?>
<sst xmlns="http://schemas.openxmlformats.org/spreadsheetml/2006/main" count="27" uniqueCount="27">
  <si>
    <t>年齡區間</t>
  </si>
  <si>
    <t>合計</t>
  </si>
  <si>
    <t>男</t>
  </si>
  <si>
    <t>女</t>
  </si>
  <si>
    <t>總計</t>
  </si>
  <si>
    <r>
      <t>0~4</t>
    </r>
    <r>
      <rPr>
        <sz val="10"/>
        <rFont val="微軟正黑體"/>
        <family val="2"/>
        <charset val="136"/>
      </rPr>
      <t>歲</t>
    </r>
  </si>
  <si>
    <r>
      <t>5~9</t>
    </r>
    <r>
      <rPr>
        <sz val="10"/>
        <rFont val="微軟正黑體"/>
        <family val="2"/>
        <charset val="136"/>
      </rPr>
      <t>歲</t>
    </r>
  </si>
  <si>
    <r>
      <t>10~14</t>
    </r>
    <r>
      <rPr>
        <sz val="10"/>
        <rFont val="微軟正黑體"/>
        <family val="2"/>
        <charset val="136"/>
      </rPr>
      <t>歲</t>
    </r>
  </si>
  <si>
    <r>
      <t>15~19</t>
    </r>
    <r>
      <rPr>
        <sz val="10"/>
        <rFont val="微軟正黑體"/>
        <family val="2"/>
        <charset val="136"/>
      </rPr>
      <t>歲</t>
    </r>
  </si>
  <si>
    <r>
      <t>20~24</t>
    </r>
    <r>
      <rPr>
        <sz val="10"/>
        <rFont val="微軟正黑體"/>
        <family val="2"/>
        <charset val="136"/>
      </rPr>
      <t>歲</t>
    </r>
  </si>
  <si>
    <r>
      <t>25~29</t>
    </r>
    <r>
      <rPr>
        <sz val="10"/>
        <rFont val="微軟正黑體"/>
        <family val="2"/>
        <charset val="136"/>
      </rPr>
      <t>歲</t>
    </r>
  </si>
  <si>
    <r>
      <t>30~34</t>
    </r>
    <r>
      <rPr>
        <sz val="10"/>
        <rFont val="微軟正黑體"/>
        <family val="2"/>
        <charset val="136"/>
      </rPr>
      <t>歲</t>
    </r>
  </si>
  <si>
    <r>
      <t>35~39</t>
    </r>
    <r>
      <rPr>
        <sz val="10"/>
        <rFont val="微軟正黑體"/>
        <family val="2"/>
        <charset val="136"/>
      </rPr>
      <t>歲</t>
    </r>
  </si>
  <si>
    <r>
      <t>40~44</t>
    </r>
    <r>
      <rPr>
        <sz val="10"/>
        <rFont val="微軟正黑體"/>
        <family val="2"/>
        <charset val="136"/>
      </rPr>
      <t>歲</t>
    </r>
  </si>
  <si>
    <r>
      <t>45~49</t>
    </r>
    <r>
      <rPr>
        <sz val="10"/>
        <rFont val="微軟正黑體"/>
        <family val="2"/>
        <charset val="136"/>
      </rPr>
      <t>歲</t>
    </r>
  </si>
  <si>
    <r>
      <t>50~54</t>
    </r>
    <r>
      <rPr>
        <sz val="10"/>
        <rFont val="微軟正黑體"/>
        <family val="2"/>
        <charset val="136"/>
      </rPr>
      <t>歲</t>
    </r>
  </si>
  <si>
    <r>
      <t>55~59</t>
    </r>
    <r>
      <rPr>
        <sz val="10"/>
        <rFont val="微軟正黑體"/>
        <family val="2"/>
        <charset val="136"/>
      </rPr>
      <t>歲</t>
    </r>
  </si>
  <si>
    <r>
      <t>60~64</t>
    </r>
    <r>
      <rPr>
        <sz val="10"/>
        <rFont val="微軟正黑體"/>
        <family val="2"/>
        <charset val="136"/>
      </rPr>
      <t>歲</t>
    </r>
  </si>
  <si>
    <r>
      <t>65~69</t>
    </r>
    <r>
      <rPr>
        <sz val="10"/>
        <rFont val="微軟正黑體"/>
        <family val="2"/>
        <charset val="136"/>
      </rPr>
      <t>歲</t>
    </r>
  </si>
  <si>
    <r>
      <t>70~74</t>
    </r>
    <r>
      <rPr>
        <sz val="10"/>
        <rFont val="微軟正黑體"/>
        <family val="2"/>
        <charset val="136"/>
      </rPr>
      <t>歲</t>
    </r>
  </si>
  <si>
    <r>
      <t>75~79</t>
    </r>
    <r>
      <rPr>
        <sz val="10"/>
        <rFont val="微軟正黑體"/>
        <family val="2"/>
        <charset val="136"/>
      </rPr>
      <t>歲</t>
    </r>
  </si>
  <si>
    <r>
      <t>80~84</t>
    </r>
    <r>
      <rPr>
        <sz val="10"/>
        <rFont val="微軟正黑體"/>
        <family val="2"/>
        <charset val="136"/>
      </rPr>
      <t>歲</t>
    </r>
  </si>
  <si>
    <r>
      <t>85~89</t>
    </r>
    <r>
      <rPr>
        <sz val="10"/>
        <rFont val="微軟正黑體"/>
        <family val="2"/>
        <charset val="136"/>
      </rPr>
      <t>歲</t>
    </r>
  </si>
  <si>
    <r>
      <t>90~94</t>
    </r>
    <r>
      <rPr>
        <sz val="10"/>
        <rFont val="微軟正黑體"/>
        <family val="2"/>
        <charset val="136"/>
      </rPr>
      <t>歲</t>
    </r>
  </si>
  <si>
    <r>
      <t>95~99</t>
    </r>
    <r>
      <rPr>
        <sz val="10"/>
        <rFont val="微軟正黑體"/>
        <family val="2"/>
        <charset val="136"/>
      </rPr>
      <t>歲</t>
    </r>
  </si>
  <si>
    <r>
      <t>100~104</t>
    </r>
    <r>
      <rPr>
        <sz val="10"/>
        <rFont val="微軟正黑體"/>
        <family val="2"/>
        <charset val="136"/>
      </rPr>
      <t>歲</t>
    </r>
  </si>
  <si>
    <r>
      <t>高雄市鳳山戶政事務所</t>
    </r>
    <r>
      <rPr>
        <sz val="9"/>
        <rFont val="Times New Roman"/>
        <family val="1"/>
      </rPr>
      <t>111</t>
    </r>
    <r>
      <rPr>
        <sz val="9"/>
        <rFont val="微軟正黑體"/>
        <family val="2"/>
        <charset val="136"/>
      </rPr>
      <t>年底人口數按性別、年齡分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</si>
</sst>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9"/>
      <name val="Times New Roman"/>
      <family val="1"/>
    </font>
    <font>
      <sz val="10"/>
      <name val="Times New Roman"/>
      <family val="1"/>
    </font>
    <font>
      <sz val="10"/>
      <color rgb="FFFF6600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="160" zoomScaleNormal="160" workbookViewId="0">
      <selection activeCell="C7" sqref="C7"/>
    </sheetView>
  </sheetViews>
  <sheetFormatPr defaultColWidth="11.25" defaultRowHeight="13.5" x14ac:dyDescent="0.25"/>
  <sheetData>
    <row r="1" spans="1:4" x14ac:dyDescent="0.25">
      <c r="A1" s="7" t="s">
        <v>26</v>
      </c>
      <c r="B1" s="7"/>
      <c r="C1" s="7"/>
      <c r="D1" s="7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s="4" customFormat="1" x14ac:dyDescent="0.25">
      <c r="A3" s="3" t="s">
        <v>4</v>
      </c>
      <c r="B3" s="3">
        <f>SUM(C3:D3)</f>
        <v>356016</v>
      </c>
      <c r="C3" s="3">
        <f>SUM(C4:C24)</f>
        <v>173275</v>
      </c>
      <c r="D3" s="3">
        <f>SUM(D4:D24)</f>
        <v>182741</v>
      </c>
    </row>
    <row r="4" spans="1:4" x14ac:dyDescent="0.25">
      <c r="A4" s="1" t="s">
        <v>5</v>
      </c>
      <c r="B4" s="8">
        <f t="shared" ref="B4:B24" si="0">SUM(C4:D4)</f>
        <v>12508</v>
      </c>
      <c r="C4" s="5">
        <v>6481</v>
      </c>
      <c r="D4" s="5">
        <v>6027</v>
      </c>
    </row>
    <row r="5" spans="1:4" x14ac:dyDescent="0.25">
      <c r="A5" s="1" t="s">
        <v>6</v>
      </c>
      <c r="B5" s="8">
        <f t="shared" si="0"/>
        <v>15936</v>
      </c>
      <c r="C5" s="5">
        <v>8249</v>
      </c>
      <c r="D5" s="5">
        <v>7687</v>
      </c>
    </row>
    <row r="6" spans="1:4" x14ac:dyDescent="0.25">
      <c r="A6" s="1" t="s">
        <v>7</v>
      </c>
      <c r="B6" s="8">
        <f t="shared" si="0"/>
        <v>15670</v>
      </c>
      <c r="C6" s="5">
        <v>8062</v>
      </c>
      <c r="D6" s="5">
        <v>7608</v>
      </c>
    </row>
    <row r="7" spans="1:4" x14ac:dyDescent="0.25">
      <c r="A7" s="1" t="s">
        <v>8</v>
      </c>
      <c r="B7" s="8">
        <f t="shared" si="0"/>
        <v>16148</v>
      </c>
      <c r="C7" s="5">
        <v>8378</v>
      </c>
      <c r="D7" s="5">
        <v>7770</v>
      </c>
    </row>
    <row r="8" spans="1:4" x14ac:dyDescent="0.25">
      <c r="A8" s="1" t="s">
        <v>9</v>
      </c>
      <c r="B8" s="8">
        <f t="shared" si="0"/>
        <v>19883</v>
      </c>
      <c r="C8" s="5">
        <v>10276</v>
      </c>
      <c r="D8" s="5">
        <v>9607</v>
      </c>
    </row>
    <row r="9" spans="1:4" x14ac:dyDescent="0.25">
      <c r="A9" s="1" t="s">
        <v>10</v>
      </c>
      <c r="B9" s="8">
        <f t="shared" si="0"/>
        <v>23860</v>
      </c>
      <c r="C9" s="5">
        <v>12445</v>
      </c>
      <c r="D9" s="5">
        <v>11415</v>
      </c>
    </row>
    <row r="10" spans="1:4" x14ac:dyDescent="0.25">
      <c r="A10" s="1" t="s">
        <v>11</v>
      </c>
      <c r="B10" s="8">
        <f t="shared" si="0"/>
        <v>24315</v>
      </c>
      <c r="C10" s="5">
        <v>12505</v>
      </c>
      <c r="D10" s="5">
        <v>11810</v>
      </c>
    </row>
    <row r="11" spans="1:4" x14ac:dyDescent="0.25">
      <c r="A11" s="1" t="s">
        <v>12</v>
      </c>
      <c r="B11" s="8">
        <f t="shared" si="0"/>
        <v>26255</v>
      </c>
      <c r="C11" s="5">
        <v>12999</v>
      </c>
      <c r="D11" s="5">
        <v>13256</v>
      </c>
    </row>
    <row r="12" spans="1:4" x14ac:dyDescent="0.25">
      <c r="A12" s="1" t="s">
        <v>13</v>
      </c>
      <c r="B12" s="8">
        <f t="shared" si="0"/>
        <v>32620</v>
      </c>
      <c r="C12" s="5">
        <v>15939</v>
      </c>
      <c r="D12" s="5">
        <v>16681</v>
      </c>
    </row>
    <row r="13" spans="1:4" x14ac:dyDescent="0.25">
      <c r="A13" s="1" t="s">
        <v>14</v>
      </c>
      <c r="B13" s="8">
        <f t="shared" si="0"/>
        <v>30016</v>
      </c>
      <c r="C13" s="5">
        <v>14463</v>
      </c>
      <c r="D13" s="5">
        <v>15553</v>
      </c>
    </row>
    <row r="14" spans="1:4" x14ac:dyDescent="0.25">
      <c r="A14" s="1" t="s">
        <v>15</v>
      </c>
      <c r="B14" s="8">
        <f t="shared" si="0"/>
        <v>27176</v>
      </c>
      <c r="C14" s="5">
        <v>13159</v>
      </c>
      <c r="D14" s="5">
        <v>14017</v>
      </c>
    </row>
    <row r="15" spans="1:4" x14ac:dyDescent="0.25">
      <c r="A15" s="1" t="s">
        <v>16</v>
      </c>
      <c r="B15" s="8">
        <f t="shared" si="0"/>
        <v>26126</v>
      </c>
      <c r="C15" s="5">
        <v>12392</v>
      </c>
      <c r="D15" s="5">
        <v>13734</v>
      </c>
    </row>
    <row r="16" spans="1:4" x14ac:dyDescent="0.25">
      <c r="A16" s="1" t="s">
        <v>17</v>
      </c>
      <c r="B16" s="8">
        <f t="shared" si="0"/>
        <v>25432</v>
      </c>
      <c r="C16" s="5">
        <v>11562</v>
      </c>
      <c r="D16" s="5">
        <v>13870</v>
      </c>
    </row>
    <row r="17" spans="1:4" x14ac:dyDescent="0.25">
      <c r="A17" s="1" t="s">
        <v>18</v>
      </c>
      <c r="B17" s="8">
        <f t="shared" si="0"/>
        <v>23668</v>
      </c>
      <c r="C17" s="5">
        <v>10628</v>
      </c>
      <c r="D17" s="5">
        <v>13040</v>
      </c>
    </row>
    <row r="18" spans="1:4" x14ac:dyDescent="0.25">
      <c r="A18" s="1" t="s">
        <v>19</v>
      </c>
      <c r="B18" s="8">
        <f t="shared" si="0"/>
        <v>18252</v>
      </c>
      <c r="C18" s="5">
        <v>8098</v>
      </c>
      <c r="D18" s="5">
        <v>10154</v>
      </c>
    </row>
    <row r="19" spans="1:4" x14ac:dyDescent="0.25">
      <c r="A19" s="1" t="s">
        <v>20</v>
      </c>
      <c r="B19" s="8">
        <f t="shared" si="0"/>
        <v>8503</v>
      </c>
      <c r="C19" s="5">
        <v>3653</v>
      </c>
      <c r="D19" s="5">
        <v>4850</v>
      </c>
    </row>
    <row r="20" spans="1:4" x14ac:dyDescent="0.25">
      <c r="A20" s="1" t="s">
        <v>21</v>
      </c>
      <c r="B20" s="8">
        <f t="shared" si="0"/>
        <v>5659</v>
      </c>
      <c r="C20" s="5">
        <v>2224</v>
      </c>
      <c r="D20" s="5">
        <v>3435</v>
      </c>
    </row>
    <row r="21" spans="1:4" x14ac:dyDescent="0.25">
      <c r="A21" s="1" t="s">
        <v>22</v>
      </c>
      <c r="B21" s="8">
        <f t="shared" si="0"/>
        <v>2463</v>
      </c>
      <c r="C21" s="5">
        <v>893</v>
      </c>
      <c r="D21" s="5">
        <v>1570</v>
      </c>
    </row>
    <row r="22" spans="1:4" x14ac:dyDescent="0.25">
      <c r="A22" s="1" t="s">
        <v>23</v>
      </c>
      <c r="B22" s="8">
        <f t="shared" si="0"/>
        <v>1161</v>
      </c>
      <c r="C22" s="5">
        <v>649</v>
      </c>
      <c r="D22" s="5">
        <v>512</v>
      </c>
    </row>
    <row r="23" spans="1:4" x14ac:dyDescent="0.25">
      <c r="A23" s="1" t="s">
        <v>24</v>
      </c>
      <c r="B23" s="8">
        <f t="shared" si="0"/>
        <v>330</v>
      </c>
      <c r="C23" s="5">
        <v>200</v>
      </c>
      <c r="D23" s="5">
        <v>130</v>
      </c>
    </row>
    <row r="24" spans="1:4" x14ac:dyDescent="0.25">
      <c r="A24" s="1" t="s">
        <v>25</v>
      </c>
      <c r="B24" s="8">
        <f t="shared" si="0"/>
        <v>35</v>
      </c>
      <c r="C24" s="5">
        <v>20</v>
      </c>
      <c r="D24" s="5">
        <v>15</v>
      </c>
    </row>
    <row r="25" spans="1:4" x14ac:dyDescent="0.25">
      <c r="B25" s="6"/>
    </row>
  </sheetData>
  <sheetProtection selectLockedCells="1" selectUnlockedCells="1"/>
  <mergeCells count="1">
    <mergeCell ref="A1:D1"/>
  </mergeCells>
  <phoneticPr fontId="1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1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2022-01-03T00:43:15Z</cp:lastPrinted>
  <dcterms:created xsi:type="dcterms:W3CDTF">2017-08-22T01:23:10Z</dcterms:created>
  <dcterms:modified xsi:type="dcterms:W3CDTF">2023-01-02T23:46:15Z</dcterms:modified>
</cp:coreProperties>
</file>