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年終靜態統計(按年齡分)\"/>
    </mc:Choice>
  </mc:AlternateContent>
  <xr:revisionPtr revIDLastSave="0" documentId="8_{CB5305DA-48A9-44DC-A6AF-DA074EC2C6AC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工作表1!$A$2:$D$24</definedName>
    <definedName name="HTML_all">工作表1!$A$1:$D$24</definedName>
    <definedName name="HTML_tables">工作表1!$A$1:$A$1</definedName>
  </definedNames>
  <calcPr calcId="181029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D3" i="1"/>
  <c r="C3" i="1"/>
  <c r="B3" i="1" l="1"/>
</calcChain>
</file>

<file path=xl/sharedStrings.xml><?xml version="1.0" encoding="utf-8"?>
<sst xmlns="http://schemas.openxmlformats.org/spreadsheetml/2006/main" count="27" uniqueCount="27">
  <si>
    <t>年齡區間</t>
  </si>
  <si>
    <t>合計</t>
  </si>
  <si>
    <t>男</t>
  </si>
  <si>
    <t>女</t>
  </si>
  <si>
    <t>總計</t>
  </si>
  <si>
    <r>
      <t>0~4</t>
    </r>
    <r>
      <rPr>
        <sz val="10"/>
        <rFont val="微軟正黑體"/>
        <family val="2"/>
        <charset val="136"/>
      </rPr>
      <t>歲</t>
    </r>
  </si>
  <si>
    <r>
      <t>5~9</t>
    </r>
    <r>
      <rPr>
        <sz val="10"/>
        <rFont val="微軟正黑體"/>
        <family val="2"/>
        <charset val="136"/>
      </rPr>
      <t>歲</t>
    </r>
  </si>
  <si>
    <r>
      <t>10~14</t>
    </r>
    <r>
      <rPr>
        <sz val="10"/>
        <rFont val="微軟正黑體"/>
        <family val="2"/>
        <charset val="136"/>
      </rPr>
      <t>歲</t>
    </r>
  </si>
  <si>
    <r>
      <t>15~19</t>
    </r>
    <r>
      <rPr>
        <sz val="10"/>
        <rFont val="微軟正黑體"/>
        <family val="2"/>
        <charset val="136"/>
      </rPr>
      <t>歲</t>
    </r>
  </si>
  <si>
    <r>
      <t>20~24</t>
    </r>
    <r>
      <rPr>
        <sz val="10"/>
        <rFont val="微軟正黑體"/>
        <family val="2"/>
        <charset val="136"/>
      </rPr>
      <t>歲</t>
    </r>
  </si>
  <si>
    <r>
      <t>25~29</t>
    </r>
    <r>
      <rPr>
        <sz val="10"/>
        <rFont val="微軟正黑體"/>
        <family val="2"/>
        <charset val="136"/>
      </rPr>
      <t>歲</t>
    </r>
  </si>
  <si>
    <r>
      <t>30~34</t>
    </r>
    <r>
      <rPr>
        <sz val="10"/>
        <rFont val="微軟正黑體"/>
        <family val="2"/>
        <charset val="136"/>
      </rPr>
      <t>歲</t>
    </r>
  </si>
  <si>
    <r>
      <t>35~39</t>
    </r>
    <r>
      <rPr>
        <sz val="10"/>
        <rFont val="微軟正黑體"/>
        <family val="2"/>
        <charset val="136"/>
      </rPr>
      <t>歲</t>
    </r>
  </si>
  <si>
    <r>
      <t>40~44</t>
    </r>
    <r>
      <rPr>
        <sz val="10"/>
        <rFont val="微軟正黑體"/>
        <family val="2"/>
        <charset val="136"/>
      </rPr>
      <t>歲</t>
    </r>
  </si>
  <si>
    <r>
      <t>45~49</t>
    </r>
    <r>
      <rPr>
        <sz val="10"/>
        <rFont val="微軟正黑體"/>
        <family val="2"/>
        <charset val="136"/>
      </rPr>
      <t>歲</t>
    </r>
  </si>
  <si>
    <r>
      <t>50~54</t>
    </r>
    <r>
      <rPr>
        <sz val="10"/>
        <rFont val="微軟正黑體"/>
        <family val="2"/>
        <charset val="136"/>
      </rPr>
      <t>歲</t>
    </r>
  </si>
  <si>
    <r>
      <t>55~59</t>
    </r>
    <r>
      <rPr>
        <sz val="10"/>
        <rFont val="微軟正黑體"/>
        <family val="2"/>
        <charset val="136"/>
      </rPr>
      <t>歲</t>
    </r>
  </si>
  <si>
    <r>
      <t>60~64</t>
    </r>
    <r>
      <rPr>
        <sz val="10"/>
        <rFont val="微軟正黑體"/>
        <family val="2"/>
        <charset val="136"/>
      </rPr>
      <t>歲</t>
    </r>
  </si>
  <si>
    <r>
      <t>65~69</t>
    </r>
    <r>
      <rPr>
        <sz val="10"/>
        <rFont val="微軟正黑體"/>
        <family val="2"/>
        <charset val="136"/>
      </rPr>
      <t>歲</t>
    </r>
  </si>
  <si>
    <r>
      <t>70~74</t>
    </r>
    <r>
      <rPr>
        <sz val="10"/>
        <rFont val="微軟正黑體"/>
        <family val="2"/>
        <charset val="136"/>
      </rPr>
      <t>歲</t>
    </r>
  </si>
  <si>
    <r>
      <t>75~79</t>
    </r>
    <r>
      <rPr>
        <sz val="10"/>
        <rFont val="微軟正黑體"/>
        <family val="2"/>
        <charset val="136"/>
      </rPr>
      <t>歲</t>
    </r>
  </si>
  <si>
    <r>
      <t>80~84</t>
    </r>
    <r>
      <rPr>
        <sz val="10"/>
        <rFont val="微軟正黑體"/>
        <family val="2"/>
        <charset val="136"/>
      </rPr>
      <t>歲</t>
    </r>
  </si>
  <si>
    <r>
      <t>85~89</t>
    </r>
    <r>
      <rPr>
        <sz val="10"/>
        <rFont val="微軟正黑體"/>
        <family val="2"/>
        <charset val="136"/>
      </rPr>
      <t>歲</t>
    </r>
  </si>
  <si>
    <r>
      <t>90~94</t>
    </r>
    <r>
      <rPr>
        <sz val="10"/>
        <rFont val="微軟正黑體"/>
        <family val="2"/>
        <charset val="136"/>
      </rPr>
      <t>歲</t>
    </r>
  </si>
  <si>
    <r>
      <t>95~99</t>
    </r>
    <r>
      <rPr>
        <sz val="10"/>
        <rFont val="微軟正黑體"/>
        <family val="2"/>
        <charset val="136"/>
      </rPr>
      <t>歲</t>
    </r>
  </si>
  <si>
    <r>
      <t>100~104</t>
    </r>
    <r>
      <rPr>
        <sz val="10"/>
        <rFont val="微軟正黑體"/>
        <family val="2"/>
        <charset val="136"/>
      </rPr>
      <t>歲</t>
    </r>
  </si>
  <si>
    <r>
      <t>高雄市鳳山戶政事務所</t>
    </r>
    <r>
      <rPr>
        <sz val="9"/>
        <rFont val="Times New Roman"/>
        <family val="1"/>
      </rPr>
      <t>109</t>
    </r>
    <r>
      <rPr>
        <sz val="9"/>
        <rFont val="微軟正黑體"/>
        <family val="2"/>
        <charset val="136"/>
      </rPr>
      <t>年底人口數按性別、年齡分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</si>
</sst>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9"/>
      <name val="Times New Roman"/>
      <family val="1"/>
    </font>
    <font>
      <sz val="10"/>
      <name val="Times New Roman"/>
      <family val="1"/>
    </font>
    <font>
      <sz val="10"/>
      <color rgb="FFFF66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sqref="A1:D1"/>
    </sheetView>
  </sheetViews>
  <sheetFormatPr defaultColWidth="11.25" defaultRowHeight="13.5" x14ac:dyDescent="0.25"/>
  <sheetData>
    <row r="1" spans="1:4" x14ac:dyDescent="0.25">
      <c r="A1" s="6" t="s">
        <v>26</v>
      </c>
      <c r="B1" s="6"/>
      <c r="C1" s="6"/>
      <c r="D1" s="6"/>
    </row>
    <row r="2" spans="1:4" x14ac:dyDescent="0.25">
      <c r="A2" s="3" t="s">
        <v>0</v>
      </c>
      <c r="B2" s="3" t="s">
        <v>1</v>
      </c>
      <c r="C2" s="3" t="s">
        <v>2</v>
      </c>
      <c r="D2" s="3" t="s">
        <v>3</v>
      </c>
    </row>
    <row r="3" spans="1:4" s="5" customFormat="1" x14ac:dyDescent="0.25">
      <c r="A3" s="4" t="s">
        <v>4</v>
      </c>
      <c r="B3" s="4">
        <f>SUM(B4:B24)</f>
        <v>359576</v>
      </c>
      <c r="C3" s="4">
        <f>SUM(C4:C24)</f>
        <v>175456</v>
      </c>
      <c r="D3" s="4">
        <f>SUM(D4:D24)</f>
        <v>184120</v>
      </c>
    </row>
    <row r="4" spans="1:4" x14ac:dyDescent="0.25">
      <c r="A4" s="2" t="s">
        <v>5</v>
      </c>
      <c r="B4" s="1">
        <v>13951</v>
      </c>
      <c r="C4" s="1">
        <v>7255</v>
      </c>
      <c r="D4" s="1">
        <v>6696</v>
      </c>
    </row>
    <row r="5" spans="1:4" x14ac:dyDescent="0.25">
      <c r="A5" s="2" t="s">
        <v>6</v>
      </c>
      <c r="B5" s="1">
        <f t="shared" ref="B5:B24" si="0">SUM(C5:D5)</f>
        <v>16338</v>
      </c>
      <c r="C5" s="1">
        <v>8456</v>
      </c>
      <c r="D5" s="1">
        <v>7882</v>
      </c>
    </row>
    <row r="6" spans="1:4" x14ac:dyDescent="0.25">
      <c r="A6" s="2" t="s">
        <v>7</v>
      </c>
      <c r="B6" s="1">
        <f t="shared" si="0"/>
        <v>15631</v>
      </c>
      <c r="C6" s="1">
        <v>8054</v>
      </c>
      <c r="D6" s="1">
        <v>7577</v>
      </c>
    </row>
    <row r="7" spans="1:4" x14ac:dyDescent="0.25">
      <c r="A7" s="2" t="s">
        <v>8</v>
      </c>
      <c r="B7" s="1">
        <f t="shared" si="0"/>
        <v>17453</v>
      </c>
      <c r="C7" s="1">
        <v>9030</v>
      </c>
      <c r="D7" s="1">
        <v>8423</v>
      </c>
    </row>
    <row r="8" spans="1:4" x14ac:dyDescent="0.25">
      <c r="A8" s="2" t="s">
        <v>9</v>
      </c>
      <c r="B8" s="1">
        <f t="shared" si="0"/>
        <v>22237</v>
      </c>
      <c r="C8" s="1">
        <v>11576</v>
      </c>
      <c r="D8" s="1">
        <v>10661</v>
      </c>
    </row>
    <row r="9" spans="1:4" x14ac:dyDescent="0.25">
      <c r="A9" s="2" t="s">
        <v>10</v>
      </c>
      <c r="B9" s="1">
        <f t="shared" si="0"/>
        <v>24000</v>
      </c>
      <c r="C9" s="1">
        <v>12417</v>
      </c>
      <c r="D9" s="1">
        <v>11583</v>
      </c>
    </row>
    <row r="10" spans="1:4" x14ac:dyDescent="0.25">
      <c r="A10" s="2" t="s">
        <v>11</v>
      </c>
      <c r="B10" s="1">
        <f t="shared" si="0"/>
        <v>24629</v>
      </c>
      <c r="C10" s="1">
        <v>12562</v>
      </c>
      <c r="D10" s="1">
        <v>12067</v>
      </c>
    </row>
    <row r="11" spans="1:4" x14ac:dyDescent="0.25">
      <c r="A11" s="2" t="s">
        <v>12</v>
      </c>
      <c r="B11" s="1">
        <f t="shared" si="0"/>
        <v>30233</v>
      </c>
      <c r="C11" s="1">
        <v>14857</v>
      </c>
      <c r="D11" s="1">
        <v>15376</v>
      </c>
    </row>
    <row r="12" spans="1:4" x14ac:dyDescent="0.25">
      <c r="A12" s="2" t="s">
        <v>13</v>
      </c>
      <c r="B12" s="1">
        <f t="shared" si="0"/>
        <v>33109</v>
      </c>
      <c r="C12" s="1">
        <v>16118</v>
      </c>
      <c r="D12" s="1">
        <v>16991</v>
      </c>
    </row>
    <row r="13" spans="1:4" x14ac:dyDescent="0.25">
      <c r="A13" s="2" t="s">
        <v>14</v>
      </c>
      <c r="B13" s="1">
        <f t="shared" si="0"/>
        <v>28453</v>
      </c>
      <c r="C13" s="1">
        <v>13744</v>
      </c>
      <c r="D13" s="1">
        <v>14709</v>
      </c>
    </row>
    <row r="14" spans="1:4" x14ac:dyDescent="0.25">
      <c r="A14" s="2" t="s">
        <v>15</v>
      </c>
      <c r="B14" s="1">
        <f t="shared" si="0"/>
        <v>27140</v>
      </c>
      <c r="C14" s="1">
        <v>13067</v>
      </c>
      <c r="D14" s="1">
        <v>14073</v>
      </c>
    </row>
    <row r="15" spans="1:4" x14ac:dyDescent="0.25">
      <c r="A15" s="2" t="s">
        <v>16</v>
      </c>
      <c r="B15" s="1">
        <f t="shared" si="0"/>
        <v>26714</v>
      </c>
      <c r="C15" s="1">
        <v>12639</v>
      </c>
      <c r="D15" s="1">
        <v>14075</v>
      </c>
    </row>
    <row r="16" spans="1:4" x14ac:dyDescent="0.25">
      <c r="A16" s="2" t="s">
        <v>17</v>
      </c>
      <c r="B16" s="1">
        <f t="shared" si="0"/>
        <v>25281</v>
      </c>
      <c r="C16" s="1">
        <v>11575</v>
      </c>
      <c r="D16" s="1">
        <v>13706</v>
      </c>
    </row>
    <row r="17" spans="1:4" x14ac:dyDescent="0.25">
      <c r="A17" s="2" t="s">
        <v>18</v>
      </c>
      <c r="B17" s="1">
        <f t="shared" si="0"/>
        <v>23406</v>
      </c>
      <c r="C17" s="1">
        <v>10512</v>
      </c>
      <c r="D17" s="1">
        <v>12894</v>
      </c>
    </row>
    <row r="18" spans="1:4" x14ac:dyDescent="0.25">
      <c r="A18" s="2" t="s">
        <v>19</v>
      </c>
      <c r="B18" s="1">
        <f t="shared" si="0"/>
        <v>14187</v>
      </c>
      <c r="C18" s="1">
        <v>6307</v>
      </c>
      <c r="D18" s="1">
        <v>7880</v>
      </c>
    </row>
    <row r="19" spans="1:4" x14ac:dyDescent="0.25">
      <c r="A19" s="2" t="s">
        <v>20</v>
      </c>
      <c r="B19" s="1">
        <f t="shared" si="0"/>
        <v>7941</v>
      </c>
      <c r="C19" s="1">
        <v>3436</v>
      </c>
      <c r="D19" s="1">
        <v>4505</v>
      </c>
    </row>
    <row r="20" spans="1:4" x14ac:dyDescent="0.25">
      <c r="A20" s="2" t="s">
        <v>21</v>
      </c>
      <c r="B20" s="1">
        <f t="shared" si="0"/>
        <v>5007</v>
      </c>
      <c r="C20" s="1">
        <v>1918</v>
      </c>
      <c r="D20" s="1">
        <v>3089</v>
      </c>
    </row>
    <row r="21" spans="1:4" x14ac:dyDescent="0.25">
      <c r="A21" s="2" t="s">
        <v>22</v>
      </c>
      <c r="B21" s="1">
        <f t="shared" si="0"/>
        <v>2413</v>
      </c>
      <c r="C21" s="1">
        <v>1069</v>
      </c>
      <c r="D21" s="1">
        <v>1344</v>
      </c>
    </row>
    <row r="22" spans="1:4" x14ac:dyDescent="0.25">
      <c r="A22" s="2" t="s">
        <v>23</v>
      </c>
      <c r="B22" s="1">
        <f t="shared" si="0"/>
        <v>1168</v>
      </c>
      <c r="C22" s="1">
        <v>706</v>
      </c>
      <c r="D22" s="1">
        <v>462</v>
      </c>
    </row>
    <row r="23" spans="1:4" x14ac:dyDescent="0.25">
      <c r="A23" s="2" t="s">
        <v>24</v>
      </c>
      <c r="B23" s="1">
        <f t="shared" si="0"/>
        <v>259</v>
      </c>
      <c r="C23" s="1">
        <v>146</v>
      </c>
      <c r="D23" s="1">
        <v>113</v>
      </c>
    </row>
    <row r="24" spans="1:4" x14ac:dyDescent="0.25">
      <c r="A24" s="2" t="s">
        <v>25</v>
      </c>
      <c r="B24" s="1">
        <f t="shared" si="0"/>
        <v>26</v>
      </c>
      <c r="C24" s="1">
        <v>12</v>
      </c>
      <c r="D24" s="1">
        <v>14</v>
      </c>
    </row>
  </sheetData>
  <sheetProtection selectLockedCells="1" selectUnlockedCells="1"/>
  <mergeCells count="1">
    <mergeCell ref="A1:D1"/>
  </mergeCells>
  <phoneticPr fontId="1" type="noConversion"/>
  <printOptions horizontalCentered="1"/>
  <pageMargins left="0.78740157480314965" right="0.78740157480314965" top="1.0629921259842521" bottom="1.0629921259842521" header="0.78740157480314965" footer="0.78740157480314965"/>
  <pageSetup paperSize="9" scale="1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2017-08-07T07:09:14Z</cp:lastPrinted>
  <dcterms:created xsi:type="dcterms:W3CDTF">2017-08-22T01:23:10Z</dcterms:created>
  <dcterms:modified xsi:type="dcterms:W3CDTF">2021-01-04T06:22:13Z</dcterms:modified>
</cp:coreProperties>
</file>