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貞工作\人口、案件統計名冊報表\網站-人口統計網頁\113年人口統計\"/>
    </mc:Choice>
  </mc:AlternateContent>
  <bookViews>
    <workbookView xWindow="0" yWindow="0" windowWidth="19416" windowHeight="8028"/>
  </bookViews>
  <sheets>
    <sheet name="11310" sheetId="12" r:id="rId1"/>
    <sheet name="11309" sheetId="11" r:id="rId2"/>
    <sheet name="11308" sheetId="8" r:id="rId3"/>
    <sheet name="11307" sheetId="7" r:id="rId4"/>
    <sheet name="11306" sheetId="6" r:id="rId5"/>
    <sheet name="11305" sheetId="5" r:id="rId6"/>
    <sheet name="11304" sheetId="4" r:id="rId7"/>
    <sheet name="11303" sheetId="3" r:id="rId8"/>
    <sheet name="11302" sheetId="2" r:id="rId9"/>
    <sheet name="11301" sheetId="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2" l="1"/>
  <c r="E47" i="12"/>
  <c r="D47" i="12"/>
  <c r="C47" i="12"/>
  <c r="B47" i="12"/>
  <c r="C48" i="12" s="1"/>
  <c r="D47" i="11"/>
  <c r="K47" i="12"/>
  <c r="I48" i="12" s="1"/>
  <c r="J47" i="12"/>
  <c r="G48" i="12" s="1"/>
  <c r="I47" i="12"/>
  <c r="E48" i="12" s="1"/>
  <c r="H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L33" i="12"/>
  <c r="F33" i="12"/>
  <c r="L32" i="12"/>
  <c r="F32" i="12"/>
  <c r="L31" i="12"/>
  <c r="F31" i="12"/>
  <c r="L30" i="12"/>
  <c r="F30" i="12"/>
  <c r="L29" i="12"/>
  <c r="F29" i="12"/>
  <c r="L28" i="12"/>
  <c r="F28" i="12"/>
  <c r="L27" i="12"/>
  <c r="F27" i="12"/>
  <c r="L26" i="12"/>
  <c r="F26" i="12"/>
  <c r="L25" i="12"/>
  <c r="F25" i="12"/>
  <c r="L24" i="12"/>
  <c r="F24" i="12"/>
  <c r="L23" i="12"/>
  <c r="F23" i="12"/>
  <c r="L22" i="12"/>
  <c r="F22" i="12"/>
  <c r="L21" i="12"/>
  <c r="F21" i="12"/>
  <c r="L20" i="12"/>
  <c r="F20" i="12"/>
  <c r="L19" i="12"/>
  <c r="F19" i="12"/>
  <c r="L18" i="12"/>
  <c r="F18" i="12"/>
  <c r="L17" i="12"/>
  <c r="F17" i="12"/>
  <c r="L16" i="12"/>
  <c r="F16" i="12"/>
  <c r="L15" i="12"/>
  <c r="F15" i="12"/>
  <c r="L14" i="12"/>
  <c r="F14" i="12"/>
  <c r="L13" i="12"/>
  <c r="F13" i="12"/>
  <c r="L12" i="12"/>
  <c r="F12" i="12"/>
  <c r="L11" i="12"/>
  <c r="F11" i="12"/>
  <c r="L10" i="12"/>
  <c r="F10" i="12"/>
  <c r="L9" i="12"/>
  <c r="F9" i="12"/>
  <c r="L8" i="12"/>
  <c r="F8" i="12"/>
  <c r="L7" i="12"/>
  <c r="F7" i="12"/>
  <c r="L6" i="12"/>
  <c r="F6" i="12"/>
  <c r="L47" i="12" l="1"/>
  <c r="L48" i="12" l="1"/>
  <c r="C48" i="11" l="1"/>
  <c r="K47" i="11"/>
  <c r="J47" i="11"/>
  <c r="I47" i="11"/>
  <c r="H47" i="11"/>
  <c r="E47" i="11"/>
  <c r="I48" i="11" s="1"/>
  <c r="C47" i="11"/>
  <c r="B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L33" i="11"/>
  <c r="F33" i="11"/>
  <c r="L32" i="11"/>
  <c r="F32" i="11"/>
  <c r="L31" i="11"/>
  <c r="F31" i="11"/>
  <c r="L30" i="11"/>
  <c r="F30" i="11"/>
  <c r="L29" i="11"/>
  <c r="F29" i="11"/>
  <c r="L28" i="11"/>
  <c r="F28" i="11"/>
  <c r="L27" i="11"/>
  <c r="F27" i="11"/>
  <c r="L26" i="11"/>
  <c r="F26" i="11"/>
  <c r="L25" i="11"/>
  <c r="F25" i="11"/>
  <c r="L24" i="11"/>
  <c r="F24" i="11"/>
  <c r="L23" i="11"/>
  <c r="F23" i="11"/>
  <c r="L22" i="11"/>
  <c r="F22" i="11"/>
  <c r="L21" i="11"/>
  <c r="F21" i="11"/>
  <c r="L20" i="11"/>
  <c r="F20" i="11"/>
  <c r="L19" i="11"/>
  <c r="F19" i="11"/>
  <c r="L18" i="11"/>
  <c r="F18" i="11"/>
  <c r="L17" i="11"/>
  <c r="F17" i="11"/>
  <c r="L16" i="11"/>
  <c r="F16" i="11"/>
  <c r="L15" i="11"/>
  <c r="F15" i="11"/>
  <c r="L14" i="11"/>
  <c r="F14" i="11"/>
  <c r="L13" i="11"/>
  <c r="F13" i="11"/>
  <c r="L12" i="11"/>
  <c r="F12" i="11"/>
  <c r="L11" i="11"/>
  <c r="F11" i="11"/>
  <c r="L10" i="11"/>
  <c r="F10" i="11"/>
  <c r="L9" i="11"/>
  <c r="F9" i="11"/>
  <c r="L8" i="11"/>
  <c r="F8" i="11"/>
  <c r="L7" i="11"/>
  <c r="F7" i="11"/>
  <c r="L6" i="11"/>
  <c r="F6" i="11"/>
  <c r="G48" i="11" l="1"/>
  <c r="L47" i="11"/>
  <c r="L48" i="11" s="1"/>
  <c r="E48" i="11"/>
  <c r="F47" i="11"/>
  <c r="K47" i="8"/>
  <c r="J47" i="8"/>
  <c r="I47" i="8"/>
  <c r="H47" i="8"/>
  <c r="E47" i="8"/>
  <c r="D47" i="8"/>
  <c r="C47" i="8"/>
  <c r="B47" i="8"/>
  <c r="C48" i="8" s="1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L33" i="8"/>
  <c r="F33" i="8"/>
  <c r="L32" i="8"/>
  <c r="F32" i="8"/>
  <c r="L31" i="8"/>
  <c r="F31" i="8"/>
  <c r="L30" i="8"/>
  <c r="F30" i="8"/>
  <c r="L29" i="8"/>
  <c r="F29" i="8"/>
  <c r="L28" i="8"/>
  <c r="F28" i="8"/>
  <c r="L27" i="8"/>
  <c r="F27" i="8"/>
  <c r="L26" i="8"/>
  <c r="F26" i="8"/>
  <c r="L25" i="8"/>
  <c r="F25" i="8"/>
  <c r="L24" i="8"/>
  <c r="F24" i="8"/>
  <c r="L23" i="8"/>
  <c r="F23" i="8"/>
  <c r="L22" i="8"/>
  <c r="F22" i="8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F11" i="8"/>
  <c r="L10" i="8"/>
  <c r="F10" i="8"/>
  <c r="L9" i="8"/>
  <c r="F9" i="8"/>
  <c r="L8" i="8"/>
  <c r="F8" i="8"/>
  <c r="L7" i="8"/>
  <c r="F7" i="8"/>
  <c r="L6" i="8"/>
  <c r="F6" i="8"/>
  <c r="E48" i="8" l="1"/>
  <c r="G48" i="8"/>
  <c r="I48" i="8"/>
  <c r="L47" i="8"/>
  <c r="F47" i="8"/>
  <c r="L48" i="8"/>
  <c r="K47" i="7"/>
  <c r="J47" i="7"/>
  <c r="I47" i="7"/>
  <c r="H47" i="7"/>
  <c r="E47" i="7"/>
  <c r="D47" i="7"/>
  <c r="C47" i="7"/>
  <c r="B47" i="7"/>
  <c r="C48" i="7" s="1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L33" i="7"/>
  <c r="F33" i="7"/>
  <c r="L32" i="7"/>
  <c r="F32" i="7"/>
  <c r="L31" i="7"/>
  <c r="F31" i="7"/>
  <c r="L30" i="7"/>
  <c r="F30" i="7"/>
  <c r="L29" i="7"/>
  <c r="F29" i="7"/>
  <c r="L28" i="7"/>
  <c r="F28" i="7"/>
  <c r="L27" i="7"/>
  <c r="F27" i="7"/>
  <c r="L26" i="7"/>
  <c r="F26" i="7"/>
  <c r="L25" i="7"/>
  <c r="F25" i="7"/>
  <c r="L24" i="7"/>
  <c r="F24" i="7"/>
  <c r="L23" i="7"/>
  <c r="F23" i="7"/>
  <c r="L22" i="7"/>
  <c r="F22" i="7"/>
  <c r="L21" i="7"/>
  <c r="F21" i="7"/>
  <c r="L20" i="7"/>
  <c r="F20" i="7"/>
  <c r="L19" i="7"/>
  <c r="F19" i="7"/>
  <c r="L18" i="7"/>
  <c r="F18" i="7"/>
  <c r="L17" i="7"/>
  <c r="F17" i="7"/>
  <c r="L16" i="7"/>
  <c r="F16" i="7"/>
  <c r="L15" i="7"/>
  <c r="F15" i="7"/>
  <c r="L14" i="7"/>
  <c r="F14" i="7"/>
  <c r="L13" i="7"/>
  <c r="F13" i="7"/>
  <c r="L12" i="7"/>
  <c r="F12" i="7"/>
  <c r="L11" i="7"/>
  <c r="F11" i="7"/>
  <c r="L10" i="7"/>
  <c r="F10" i="7"/>
  <c r="L9" i="7"/>
  <c r="F9" i="7"/>
  <c r="L8" i="7"/>
  <c r="F8" i="7"/>
  <c r="L7" i="7"/>
  <c r="F7" i="7"/>
  <c r="L6" i="7"/>
  <c r="F6" i="7"/>
  <c r="L47" i="7" l="1"/>
  <c r="E48" i="7"/>
  <c r="G48" i="7"/>
  <c r="I48" i="7"/>
  <c r="F47" i="7"/>
  <c r="K47" i="6"/>
  <c r="J47" i="6"/>
  <c r="I47" i="6"/>
  <c r="H47" i="6"/>
  <c r="E47" i="6"/>
  <c r="D47" i="6"/>
  <c r="C47" i="6"/>
  <c r="B47" i="6"/>
  <c r="C48" i="6" s="1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L33" i="6"/>
  <c r="F33" i="6"/>
  <c r="L32" i="6"/>
  <c r="F32" i="6"/>
  <c r="L31" i="6"/>
  <c r="F31" i="6"/>
  <c r="L30" i="6"/>
  <c r="F30" i="6"/>
  <c r="L29" i="6"/>
  <c r="F29" i="6"/>
  <c r="L28" i="6"/>
  <c r="F28" i="6"/>
  <c r="L27" i="6"/>
  <c r="F27" i="6"/>
  <c r="L26" i="6"/>
  <c r="F26" i="6"/>
  <c r="L25" i="6"/>
  <c r="F25" i="6"/>
  <c r="L24" i="6"/>
  <c r="F24" i="6"/>
  <c r="L23" i="6"/>
  <c r="F23" i="6"/>
  <c r="L22" i="6"/>
  <c r="F22" i="6"/>
  <c r="L21" i="6"/>
  <c r="F21" i="6"/>
  <c r="L20" i="6"/>
  <c r="F20" i="6"/>
  <c r="L19" i="6"/>
  <c r="F19" i="6"/>
  <c r="L18" i="6"/>
  <c r="F18" i="6"/>
  <c r="L17" i="6"/>
  <c r="F17" i="6"/>
  <c r="L16" i="6"/>
  <c r="F16" i="6"/>
  <c r="L15" i="6"/>
  <c r="F15" i="6"/>
  <c r="L14" i="6"/>
  <c r="F14" i="6"/>
  <c r="L13" i="6"/>
  <c r="F13" i="6"/>
  <c r="L12" i="6"/>
  <c r="F12" i="6"/>
  <c r="L11" i="6"/>
  <c r="F11" i="6"/>
  <c r="L10" i="6"/>
  <c r="F10" i="6"/>
  <c r="L9" i="6"/>
  <c r="F9" i="6"/>
  <c r="L8" i="6"/>
  <c r="F8" i="6"/>
  <c r="L7" i="6"/>
  <c r="F7" i="6"/>
  <c r="L6" i="6"/>
  <c r="F6" i="6"/>
  <c r="L48" i="7" l="1"/>
  <c r="L47" i="6"/>
  <c r="I48" i="6"/>
  <c r="E48" i="6"/>
  <c r="G48" i="6"/>
  <c r="F47" i="6"/>
  <c r="K47" i="5"/>
  <c r="J47" i="5"/>
  <c r="I47" i="5"/>
  <c r="H47" i="5"/>
  <c r="E47" i="5"/>
  <c r="D47" i="5"/>
  <c r="C47" i="5"/>
  <c r="B47" i="5"/>
  <c r="C48" i="5" s="1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L33" i="5"/>
  <c r="F33" i="5"/>
  <c r="L32" i="5"/>
  <c r="F32" i="5"/>
  <c r="L31" i="5"/>
  <c r="F31" i="5"/>
  <c r="L30" i="5"/>
  <c r="F30" i="5"/>
  <c r="L29" i="5"/>
  <c r="F29" i="5"/>
  <c r="L28" i="5"/>
  <c r="F28" i="5"/>
  <c r="L27" i="5"/>
  <c r="F27" i="5"/>
  <c r="L26" i="5"/>
  <c r="F26" i="5"/>
  <c r="L25" i="5"/>
  <c r="F25" i="5"/>
  <c r="L24" i="5"/>
  <c r="F24" i="5"/>
  <c r="L23" i="5"/>
  <c r="F23" i="5"/>
  <c r="L22" i="5"/>
  <c r="F22" i="5"/>
  <c r="L21" i="5"/>
  <c r="F21" i="5"/>
  <c r="L20" i="5"/>
  <c r="F20" i="5"/>
  <c r="L19" i="5"/>
  <c r="F19" i="5"/>
  <c r="L18" i="5"/>
  <c r="F18" i="5"/>
  <c r="L17" i="5"/>
  <c r="F17" i="5"/>
  <c r="L16" i="5"/>
  <c r="F16" i="5"/>
  <c r="L15" i="5"/>
  <c r="F15" i="5"/>
  <c r="L14" i="5"/>
  <c r="F14" i="5"/>
  <c r="L13" i="5"/>
  <c r="F13" i="5"/>
  <c r="L12" i="5"/>
  <c r="F12" i="5"/>
  <c r="L11" i="5"/>
  <c r="F11" i="5"/>
  <c r="L10" i="5"/>
  <c r="F10" i="5"/>
  <c r="L9" i="5"/>
  <c r="F9" i="5"/>
  <c r="L8" i="5"/>
  <c r="F8" i="5"/>
  <c r="L7" i="5"/>
  <c r="F7" i="5"/>
  <c r="L6" i="5"/>
  <c r="F6" i="5"/>
  <c r="L48" i="6" l="1"/>
  <c r="G48" i="5"/>
  <c r="I48" i="5"/>
  <c r="L47" i="5"/>
  <c r="E48" i="5"/>
  <c r="F47" i="5"/>
  <c r="C48" i="4"/>
  <c r="K47" i="4"/>
  <c r="J47" i="4"/>
  <c r="I47" i="4"/>
  <c r="H47" i="4"/>
  <c r="E47" i="4"/>
  <c r="I48" i="4" s="1"/>
  <c r="D47" i="4"/>
  <c r="C47" i="4"/>
  <c r="B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L33" i="4"/>
  <c r="F33" i="4"/>
  <c r="L32" i="4"/>
  <c r="F32" i="4"/>
  <c r="L31" i="4"/>
  <c r="F31" i="4"/>
  <c r="L30" i="4"/>
  <c r="F30" i="4"/>
  <c r="L29" i="4"/>
  <c r="F29" i="4"/>
  <c r="L28" i="4"/>
  <c r="F28" i="4"/>
  <c r="L27" i="4"/>
  <c r="F27" i="4"/>
  <c r="L26" i="4"/>
  <c r="F26" i="4"/>
  <c r="L25" i="4"/>
  <c r="F25" i="4"/>
  <c r="L24" i="4"/>
  <c r="F24" i="4"/>
  <c r="L23" i="4"/>
  <c r="F23" i="4"/>
  <c r="L22" i="4"/>
  <c r="F22" i="4"/>
  <c r="L21" i="4"/>
  <c r="F21" i="4"/>
  <c r="L20" i="4"/>
  <c r="F20" i="4"/>
  <c r="L19" i="4"/>
  <c r="F19" i="4"/>
  <c r="L18" i="4"/>
  <c r="F18" i="4"/>
  <c r="L17" i="4"/>
  <c r="F17" i="4"/>
  <c r="L16" i="4"/>
  <c r="F16" i="4"/>
  <c r="L15" i="4"/>
  <c r="F15" i="4"/>
  <c r="L14" i="4"/>
  <c r="F14" i="4"/>
  <c r="L13" i="4"/>
  <c r="F13" i="4"/>
  <c r="L12" i="4"/>
  <c r="F12" i="4"/>
  <c r="L11" i="4"/>
  <c r="F11" i="4"/>
  <c r="L10" i="4"/>
  <c r="F10" i="4"/>
  <c r="L9" i="4"/>
  <c r="F9" i="4"/>
  <c r="L8" i="4"/>
  <c r="F8" i="4"/>
  <c r="L7" i="4"/>
  <c r="F7" i="4"/>
  <c r="L6" i="4"/>
  <c r="F6" i="4"/>
  <c r="L48" i="5" l="1"/>
  <c r="L47" i="4"/>
  <c r="E48" i="4"/>
  <c r="G48" i="4"/>
  <c r="F47" i="4"/>
  <c r="L48" i="4" s="1"/>
  <c r="C48" i="3"/>
  <c r="K47" i="3"/>
  <c r="J47" i="3"/>
  <c r="I47" i="3"/>
  <c r="H47" i="3"/>
  <c r="E47" i="3"/>
  <c r="D47" i="3"/>
  <c r="C47" i="3"/>
  <c r="B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L33" i="3"/>
  <c r="F33" i="3"/>
  <c r="L32" i="3"/>
  <c r="F32" i="3"/>
  <c r="L31" i="3"/>
  <c r="F31" i="3"/>
  <c r="L30" i="3"/>
  <c r="F30" i="3"/>
  <c r="L29" i="3"/>
  <c r="F29" i="3"/>
  <c r="L28" i="3"/>
  <c r="F28" i="3"/>
  <c r="L27" i="3"/>
  <c r="F27" i="3"/>
  <c r="L26" i="3"/>
  <c r="F26" i="3"/>
  <c r="L25" i="3"/>
  <c r="F25" i="3"/>
  <c r="L24" i="3"/>
  <c r="F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L10" i="3"/>
  <c r="F10" i="3"/>
  <c r="L9" i="3"/>
  <c r="F9" i="3"/>
  <c r="L8" i="3"/>
  <c r="F8" i="3"/>
  <c r="L7" i="3"/>
  <c r="F7" i="3"/>
  <c r="L6" i="3"/>
  <c r="F6" i="3"/>
  <c r="L47" i="3" l="1"/>
  <c r="L48" i="3" s="1"/>
  <c r="I48" i="3"/>
  <c r="E48" i="3"/>
  <c r="G48" i="3"/>
  <c r="F47" i="3"/>
  <c r="C48" i="2"/>
  <c r="K47" i="2"/>
  <c r="J47" i="2"/>
  <c r="I47" i="2"/>
  <c r="H47" i="2"/>
  <c r="E47" i="2"/>
  <c r="D47" i="2"/>
  <c r="C47" i="2"/>
  <c r="B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L33" i="2"/>
  <c r="F33" i="2"/>
  <c r="L32" i="2"/>
  <c r="F32" i="2"/>
  <c r="L31" i="2"/>
  <c r="F31" i="2"/>
  <c r="L30" i="2"/>
  <c r="F30" i="2"/>
  <c r="L29" i="2"/>
  <c r="F29" i="2"/>
  <c r="L28" i="2"/>
  <c r="F28" i="2"/>
  <c r="L27" i="2"/>
  <c r="F27" i="2"/>
  <c r="L26" i="2"/>
  <c r="F26" i="2"/>
  <c r="L25" i="2"/>
  <c r="F25" i="2"/>
  <c r="L24" i="2"/>
  <c r="F24" i="2"/>
  <c r="L23" i="2"/>
  <c r="F23" i="2"/>
  <c r="L22" i="2"/>
  <c r="F22" i="2"/>
  <c r="L21" i="2"/>
  <c r="F21" i="2"/>
  <c r="L20" i="2"/>
  <c r="F20" i="2"/>
  <c r="L19" i="2"/>
  <c r="F19" i="2"/>
  <c r="L18" i="2"/>
  <c r="F18" i="2"/>
  <c r="L17" i="2"/>
  <c r="F17" i="2"/>
  <c r="L16" i="2"/>
  <c r="F16" i="2"/>
  <c r="L15" i="2"/>
  <c r="F15" i="2"/>
  <c r="L14" i="2"/>
  <c r="F14" i="2"/>
  <c r="L13" i="2"/>
  <c r="F13" i="2"/>
  <c r="L12" i="2"/>
  <c r="F12" i="2"/>
  <c r="L11" i="2"/>
  <c r="F11" i="2"/>
  <c r="L10" i="2"/>
  <c r="F10" i="2"/>
  <c r="L9" i="2"/>
  <c r="F9" i="2"/>
  <c r="L8" i="2"/>
  <c r="F8" i="2"/>
  <c r="L7" i="2"/>
  <c r="F7" i="2"/>
  <c r="L6" i="2"/>
  <c r="F6" i="2"/>
  <c r="E48" i="2" l="1"/>
  <c r="G48" i="2"/>
  <c r="I48" i="2"/>
  <c r="L47" i="2"/>
  <c r="F47" i="2"/>
  <c r="K47" i="1"/>
  <c r="J47" i="1"/>
  <c r="I47" i="1"/>
  <c r="H47" i="1"/>
  <c r="E47" i="1"/>
  <c r="D47" i="1"/>
  <c r="C47" i="1"/>
  <c r="B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48" i="2" l="1"/>
  <c r="C48" i="1"/>
  <c r="I48" i="1"/>
  <c r="G48" i="1"/>
  <c r="E48" i="1"/>
  <c r="L47" i="1"/>
  <c r="F47" i="1"/>
  <c r="L48" i="1" l="1"/>
</calcChain>
</file>

<file path=xl/sharedStrings.xml><?xml version="1.0" encoding="utf-8"?>
<sst xmlns="http://schemas.openxmlformats.org/spreadsheetml/2006/main" count="1010" uniqueCount="98">
  <si>
    <t>高雄市苓雅區現住人口數統計表</t>
    <phoneticPr fontId="3" type="noConversion"/>
  </si>
  <si>
    <t>所    本    部</t>
    <phoneticPr fontId="3" type="noConversion"/>
  </si>
  <si>
    <t>第    二    辦    公    處</t>
    <phoneticPr fontId="3" type="noConversion"/>
  </si>
  <si>
    <t>里</t>
    <phoneticPr fontId="3" type="noConversion"/>
  </si>
  <si>
    <t>鄰</t>
    <phoneticPr fontId="3" type="noConversion"/>
  </si>
  <si>
    <t>戶</t>
    <phoneticPr fontId="3" type="noConversion"/>
  </si>
  <si>
    <t xml:space="preserve">  人　　 　口　　  　數</t>
    <phoneticPr fontId="3" type="noConversion"/>
  </si>
  <si>
    <t>別</t>
    <phoneticPr fontId="3" type="noConversion"/>
  </si>
  <si>
    <t>數</t>
    <phoneticPr fontId="3" type="noConversion"/>
  </si>
  <si>
    <t>男</t>
    <phoneticPr fontId="3" type="noConversion"/>
  </si>
  <si>
    <t>女</t>
    <phoneticPr fontId="3" type="noConversion"/>
  </si>
  <si>
    <t>合   計</t>
    <phoneticPr fontId="3" type="noConversion"/>
  </si>
  <si>
    <t>博仁</t>
  </si>
  <si>
    <t>奏捷</t>
  </si>
  <si>
    <t>苓洲</t>
  </si>
  <si>
    <t>福壽</t>
  </si>
  <si>
    <t>苓昇</t>
  </si>
  <si>
    <t>福南</t>
  </si>
  <si>
    <t>苓中</t>
  </si>
  <si>
    <t>五權</t>
  </si>
  <si>
    <t>苓雅</t>
  </si>
  <si>
    <t>民主</t>
  </si>
  <si>
    <t>苓東</t>
  </si>
  <si>
    <t>林靖</t>
  </si>
  <si>
    <t>城北</t>
  </si>
  <si>
    <t>朝陽</t>
  </si>
  <si>
    <t>城西</t>
  </si>
  <si>
    <t>福隆</t>
  </si>
  <si>
    <t>城東</t>
  </si>
  <si>
    <t>福祥</t>
  </si>
  <si>
    <t>意誠</t>
  </si>
  <si>
    <t>福海</t>
  </si>
  <si>
    <t>鼓中</t>
  </si>
  <si>
    <t>福康</t>
  </si>
  <si>
    <t>田西</t>
  </si>
  <si>
    <t>福人</t>
  </si>
  <si>
    <t>人和</t>
  </si>
  <si>
    <t>福地</t>
  </si>
  <si>
    <t>仁政</t>
  </si>
  <si>
    <t>福居</t>
  </si>
  <si>
    <t>廣澤</t>
  </si>
  <si>
    <t>福東</t>
  </si>
  <si>
    <t>美田</t>
  </si>
  <si>
    <t>福西</t>
  </si>
  <si>
    <t>華堂</t>
  </si>
  <si>
    <t>永康</t>
  </si>
  <si>
    <t>日中</t>
  </si>
  <si>
    <t>正文</t>
  </si>
  <si>
    <t>普照</t>
  </si>
  <si>
    <t>正言</t>
  </si>
  <si>
    <t>和煦</t>
  </si>
  <si>
    <t>正大</t>
  </si>
  <si>
    <t>晴朗</t>
  </si>
  <si>
    <t>五福</t>
  </si>
  <si>
    <t>普天</t>
  </si>
  <si>
    <t>正心</t>
  </si>
  <si>
    <t>林富</t>
  </si>
  <si>
    <t>正道</t>
  </si>
  <si>
    <t>林圍</t>
  </si>
  <si>
    <t>正義</t>
  </si>
  <si>
    <t>林安</t>
  </si>
  <si>
    <t>正仁</t>
  </si>
  <si>
    <t>光華</t>
  </si>
  <si>
    <t>文昌</t>
  </si>
  <si>
    <t>林興</t>
  </si>
  <si>
    <t>建軍</t>
  </si>
  <si>
    <t>林華</t>
  </si>
  <si>
    <t>衛武</t>
  </si>
  <si>
    <t>林西</t>
  </si>
  <si>
    <t>林中</t>
  </si>
  <si>
    <t>林泉</t>
  </si>
  <si>
    <t>林南</t>
  </si>
  <si>
    <t>中正</t>
  </si>
  <si>
    <t>尚義</t>
  </si>
  <si>
    <t>同慶</t>
  </si>
  <si>
    <t>凱旋</t>
  </si>
  <si>
    <t>安祥</t>
  </si>
  <si>
    <t>林德</t>
  </si>
  <si>
    <t>林貴</t>
  </si>
  <si>
    <t>林榮</t>
  </si>
  <si>
    <t>英明</t>
  </si>
  <si>
    <t>計 41 里</t>
    <phoneticPr fontId="3" type="noConversion"/>
  </si>
  <si>
    <t>計 28 里</t>
    <phoneticPr fontId="3" type="noConversion"/>
  </si>
  <si>
    <t>總   計</t>
    <phoneticPr fontId="3" type="noConversion"/>
  </si>
  <si>
    <t xml:space="preserve">共 69里     </t>
    <phoneticPr fontId="3" type="noConversion"/>
  </si>
  <si>
    <t>男：</t>
  </si>
  <si>
    <t>女：</t>
  </si>
  <si>
    <t>總人口數：</t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</si>
  <si>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</si>
  <si>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2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</si>
  <si>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3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</si>
  <si>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4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</si>
  <si>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5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</si>
  <si>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6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</si>
  <si>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7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</si>
  <si>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8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</si>
  <si>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9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</si>
  <si>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10</t>
    </r>
    <r>
      <rPr>
        <sz val="14"/>
        <color indexed="12"/>
        <rFont val="標楷體"/>
        <family val="4"/>
        <charset val="136"/>
      </rPr>
      <t>月份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</si>
</sst>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戶&quot;;0&quot;戶&quot;"/>
    <numFmt numFmtId="177" formatCode="0&quot;人&quot;;0&quot;人&quot;"/>
  </numFmts>
  <fonts count="10" x14ac:knownFonts="1">
    <font>
      <sz val="12"/>
      <name val="新細明體"/>
      <family val="1"/>
      <charset val="136"/>
    </font>
    <font>
      <b/>
      <sz val="22"/>
      <color indexed="20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22"/>
      <color indexed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double">
        <color indexed="10"/>
      </right>
      <top style="medium">
        <color indexed="10"/>
      </top>
      <bottom style="thin">
        <color indexed="10"/>
      </bottom>
      <diagonal/>
    </border>
    <border>
      <left style="double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double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9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left" vertical="center" wrapText="1"/>
    </xf>
    <xf numFmtId="0" fontId="8" fillId="7" borderId="17" xfId="0" applyNumberFormat="1" applyFont="1" applyFill="1" applyBorder="1" applyAlignment="1">
      <alignment horizontal="right" vertical="center" wrapText="1"/>
    </xf>
    <xf numFmtId="176" fontId="8" fillId="7" borderId="17" xfId="0" applyNumberFormat="1" applyFont="1" applyFill="1" applyBorder="1" applyAlignment="1">
      <alignment horizontal="left" vertical="center" wrapText="1"/>
    </xf>
    <xf numFmtId="176" fontId="8" fillId="7" borderId="17" xfId="0" applyNumberFormat="1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right" vertical="center" wrapText="1"/>
    </xf>
    <xf numFmtId="177" fontId="8" fillId="7" borderId="17" xfId="0" applyNumberFormat="1" applyFont="1" applyFill="1" applyBorder="1" applyAlignment="1">
      <alignment horizontal="left" vertical="center" wrapText="1"/>
    </xf>
    <xf numFmtId="177" fontId="8" fillId="7" borderId="2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7" borderId="22" xfId="0" applyFont="1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/>
    </xf>
    <xf numFmtId="0" fontId="0" fillId="0" borderId="23" xfId="0" applyFill="1" applyBorder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110" zoomScaleNormal="110" workbookViewId="0">
      <pane ySplit="5" topLeftCell="A6" activePane="bottomLeft" state="frozen"/>
      <selection activeCell="L48" sqref="L48"/>
      <selection pane="bottomLeft" activeCell="O46" sqref="O46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97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342</v>
      </c>
      <c r="D6" s="17">
        <v>307</v>
      </c>
      <c r="E6" s="16">
        <v>378</v>
      </c>
      <c r="F6" s="18">
        <f t="shared" ref="F6:F46" si="0">SUM(D6:E6)</f>
        <v>685</v>
      </c>
      <c r="G6" s="19" t="s">
        <v>13</v>
      </c>
      <c r="H6" s="20">
        <v>15</v>
      </c>
      <c r="I6" s="20">
        <v>708</v>
      </c>
      <c r="J6" s="16">
        <v>809</v>
      </c>
      <c r="K6" s="16">
        <v>921</v>
      </c>
      <c r="L6" s="21">
        <f t="shared" ref="L6:L33" si="1">SUM(J6:K6)</f>
        <v>1730</v>
      </c>
    </row>
    <row r="7" spans="1:12" s="2" customFormat="1" ht="21" customHeight="1" x14ac:dyDescent="0.3">
      <c r="A7" s="22" t="s">
        <v>14</v>
      </c>
      <c r="B7" s="23">
        <v>14</v>
      </c>
      <c r="C7" s="24">
        <v>893</v>
      </c>
      <c r="D7" s="23">
        <v>763</v>
      </c>
      <c r="E7" s="23">
        <v>898</v>
      </c>
      <c r="F7" s="25">
        <f t="shared" si="0"/>
        <v>1661</v>
      </c>
      <c r="G7" s="26" t="s">
        <v>15</v>
      </c>
      <c r="H7" s="24">
        <v>20</v>
      </c>
      <c r="I7" s="23">
        <v>610</v>
      </c>
      <c r="J7" s="27">
        <v>726</v>
      </c>
      <c r="K7" s="23">
        <v>696</v>
      </c>
      <c r="L7" s="28">
        <f t="shared" si="1"/>
        <v>1422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585</v>
      </c>
      <c r="E8" s="16">
        <v>621</v>
      </c>
      <c r="F8" s="18">
        <f t="shared" si="0"/>
        <v>1206</v>
      </c>
      <c r="G8" s="19" t="s">
        <v>17</v>
      </c>
      <c r="H8" s="20">
        <v>21</v>
      </c>
      <c r="I8" s="20">
        <v>803</v>
      </c>
      <c r="J8" s="16">
        <v>859</v>
      </c>
      <c r="K8" s="16">
        <v>870</v>
      </c>
      <c r="L8" s="21">
        <f t="shared" si="1"/>
        <v>1729</v>
      </c>
    </row>
    <row r="9" spans="1:12" s="2" customFormat="1" ht="21" customHeight="1" x14ac:dyDescent="0.3">
      <c r="A9" s="22" t="s">
        <v>18</v>
      </c>
      <c r="B9" s="23">
        <v>10</v>
      </c>
      <c r="C9" s="24">
        <v>826</v>
      </c>
      <c r="D9" s="23">
        <v>782</v>
      </c>
      <c r="E9" s="23">
        <v>906</v>
      </c>
      <c r="F9" s="25">
        <f t="shared" si="0"/>
        <v>1688</v>
      </c>
      <c r="G9" s="26" t="s">
        <v>19</v>
      </c>
      <c r="H9" s="24">
        <v>16</v>
      </c>
      <c r="I9" s="23">
        <v>1263</v>
      </c>
      <c r="J9" s="27">
        <v>1153</v>
      </c>
      <c r="K9" s="23">
        <v>1292</v>
      </c>
      <c r="L9" s="28">
        <f t="shared" si="1"/>
        <v>2445</v>
      </c>
    </row>
    <row r="10" spans="1:12" s="2" customFormat="1" ht="21" customHeight="1" x14ac:dyDescent="0.3">
      <c r="A10" s="15" t="s">
        <v>20</v>
      </c>
      <c r="B10" s="16">
        <v>7</v>
      </c>
      <c r="C10" s="16">
        <v>775</v>
      </c>
      <c r="D10" s="17">
        <v>687</v>
      </c>
      <c r="E10" s="16">
        <v>845</v>
      </c>
      <c r="F10" s="18">
        <f t="shared" si="0"/>
        <v>1532</v>
      </c>
      <c r="G10" s="19" t="s">
        <v>21</v>
      </c>
      <c r="H10" s="20">
        <v>22</v>
      </c>
      <c r="I10" s="20">
        <v>2128</v>
      </c>
      <c r="J10" s="16">
        <v>2118</v>
      </c>
      <c r="K10" s="16">
        <v>2308</v>
      </c>
      <c r="L10" s="21">
        <f t="shared" si="1"/>
        <v>4426</v>
      </c>
    </row>
    <row r="11" spans="1:12" s="2" customFormat="1" ht="21" customHeight="1" x14ac:dyDescent="0.3">
      <c r="A11" s="22" t="s">
        <v>22</v>
      </c>
      <c r="B11" s="23">
        <v>11</v>
      </c>
      <c r="C11" s="24">
        <v>728</v>
      </c>
      <c r="D11" s="23">
        <v>688</v>
      </c>
      <c r="E11" s="23">
        <v>774</v>
      </c>
      <c r="F11" s="25">
        <f t="shared" si="0"/>
        <v>1462</v>
      </c>
      <c r="G11" s="26" t="s">
        <v>23</v>
      </c>
      <c r="H11" s="24">
        <v>14</v>
      </c>
      <c r="I11" s="23">
        <v>774</v>
      </c>
      <c r="J11" s="27">
        <v>753</v>
      </c>
      <c r="K11" s="23">
        <v>849</v>
      </c>
      <c r="L11" s="28">
        <f t="shared" si="1"/>
        <v>1602</v>
      </c>
    </row>
    <row r="12" spans="1:12" s="2" customFormat="1" ht="21" customHeight="1" x14ac:dyDescent="0.3">
      <c r="A12" s="15" t="s">
        <v>24</v>
      </c>
      <c r="B12" s="16">
        <v>13</v>
      </c>
      <c r="C12" s="16">
        <v>1076</v>
      </c>
      <c r="D12" s="17">
        <v>913</v>
      </c>
      <c r="E12" s="16">
        <v>1104</v>
      </c>
      <c r="F12" s="18">
        <f t="shared" si="0"/>
        <v>2017</v>
      </c>
      <c r="G12" s="19" t="s">
        <v>25</v>
      </c>
      <c r="H12" s="20">
        <v>15</v>
      </c>
      <c r="I12" s="20">
        <v>643</v>
      </c>
      <c r="J12" s="16">
        <v>675</v>
      </c>
      <c r="K12" s="16">
        <v>775</v>
      </c>
      <c r="L12" s="21">
        <f t="shared" si="1"/>
        <v>1450</v>
      </c>
    </row>
    <row r="13" spans="1:12" s="2" customFormat="1" ht="21" customHeight="1" x14ac:dyDescent="0.3">
      <c r="A13" s="22" t="s">
        <v>26</v>
      </c>
      <c r="B13" s="23">
        <v>7</v>
      </c>
      <c r="C13" s="24">
        <v>247</v>
      </c>
      <c r="D13" s="23">
        <v>248</v>
      </c>
      <c r="E13" s="23">
        <v>279</v>
      </c>
      <c r="F13" s="25">
        <f t="shared" si="0"/>
        <v>527</v>
      </c>
      <c r="G13" s="26" t="s">
        <v>27</v>
      </c>
      <c r="H13" s="24">
        <v>25</v>
      </c>
      <c r="I13" s="23">
        <v>1409</v>
      </c>
      <c r="J13" s="27">
        <v>1443</v>
      </c>
      <c r="K13" s="23">
        <v>1519</v>
      </c>
      <c r="L13" s="28">
        <f t="shared" si="1"/>
        <v>2962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1043</v>
      </c>
      <c r="D14" s="17">
        <v>975</v>
      </c>
      <c r="E14" s="16">
        <v>1096</v>
      </c>
      <c r="F14" s="29">
        <f t="shared" si="0"/>
        <v>2071</v>
      </c>
      <c r="G14" s="19" t="s">
        <v>29</v>
      </c>
      <c r="H14" s="20">
        <v>12</v>
      </c>
      <c r="I14" s="20">
        <v>591</v>
      </c>
      <c r="J14" s="16">
        <v>657</v>
      </c>
      <c r="K14" s="16">
        <v>640</v>
      </c>
      <c r="L14" s="21">
        <f t="shared" si="1"/>
        <v>1297</v>
      </c>
    </row>
    <row r="15" spans="1:12" s="2" customFormat="1" ht="21" customHeight="1" x14ac:dyDescent="0.3">
      <c r="A15" s="22" t="s">
        <v>30</v>
      </c>
      <c r="B15" s="23">
        <v>19</v>
      </c>
      <c r="C15" s="24">
        <v>2283</v>
      </c>
      <c r="D15" s="23">
        <v>1923</v>
      </c>
      <c r="E15" s="23">
        <v>2284</v>
      </c>
      <c r="F15" s="25">
        <f t="shared" si="0"/>
        <v>4207</v>
      </c>
      <c r="G15" s="26" t="s">
        <v>31</v>
      </c>
      <c r="H15" s="24">
        <v>14</v>
      </c>
      <c r="I15" s="23">
        <v>455</v>
      </c>
      <c r="J15" s="27">
        <v>506</v>
      </c>
      <c r="K15" s="23">
        <v>532</v>
      </c>
      <c r="L15" s="28">
        <f t="shared" si="1"/>
        <v>1038</v>
      </c>
    </row>
    <row r="16" spans="1:12" s="2" customFormat="1" ht="21" customHeight="1" x14ac:dyDescent="0.3">
      <c r="A16" s="15" t="s">
        <v>32</v>
      </c>
      <c r="B16" s="16">
        <v>10</v>
      </c>
      <c r="C16" s="16">
        <v>427</v>
      </c>
      <c r="D16" s="17">
        <v>458</v>
      </c>
      <c r="E16" s="16">
        <v>486</v>
      </c>
      <c r="F16" s="18">
        <f t="shared" si="0"/>
        <v>944</v>
      </c>
      <c r="G16" s="19" t="s">
        <v>33</v>
      </c>
      <c r="H16" s="20">
        <v>20</v>
      </c>
      <c r="I16" s="20">
        <v>833</v>
      </c>
      <c r="J16" s="16">
        <v>933</v>
      </c>
      <c r="K16" s="16">
        <v>940</v>
      </c>
      <c r="L16" s="21">
        <f t="shared" si="1"/>
        <v>1873</v>
      </c>
    </row>
    <row r="17" spans="1:12" s="2" customFormat="1" ht="21" customHeight="1" x14ac:dyDescent="0.3">
      <c r="A17" s="22" t="s">
        <v>34</v>
      </c>
      <c r="B17" s="23">
        <v>15</v>
      </c>
      <c r="C17" s="24">
        <v>790</v>
      </c>
      <c r="D17" s="23">
        <v>697</v>
      </c>
      <c r="E17" s="23">
        <v>784</v>
      </c>
      <c r="F17" s="25">
        <f t="shared" si="0"/>
        <v>1481</v>
      </c>
      <c r="G17" s="26" t="s">
        <v>35</v>
      </c>
      <c r="H17" s="24">
        <v>22</v>
      </c>
      <c r="I17" s="23">
        <v>911</v>
      </c>
      <c r="J17" s="27">
        <v>1037</v>
      </c>
      <c r="K17" s="23">
        <v>1059</v>
      </c>
      <c r="L17" s="28">
        <f t="shared" si="1"/>
        <v>2096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937</v>
      </c>
      <c r="D18" s="17">
        <v>869</v>
      </c>
      <c r="E18" s="16">
        <v>966</v>
      </c>
      <c r="F18" s="18">
        <f t="shared" si="0"/>
        <v>1835</v>
      </c>
      <c r="G18" s="19" t="s">
        <v>37</v>
      </c>
      <c r="H18" s="20">
        <v>27</v>
      </c>
      <c r="I18" s="20">
        <v>1178</v>
      </c>
      <c r="J18" s="16">
        <v>1311</v>
      </c>
      <c r="K18" s="16">
        <v>1343</v>
      </c>
      <c r="L18" s="21">
        <f t="shared" si="1"/>
        <v>2654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605</v>
      </c>
      <c r="E19" s="23">
        <v>680</v>
      </c>
      <c r="F19" s="25">
        <f t="shared" si="0"/>
        <v>1285</v>
      </c>
      <c r="G19" s="26" t="s">
        <v>39</v>
      </c>
      <c r="H19" s="24">
        <v>35</v>
      </c>
      <c r="I19" s="23">
        <v>1127</v>
      </c>
      <c r="J19" s="27">
        <v>1336</v>
      </c>
      <c r="K19" s="23">
        <v>1337</v>
      </c>
      <c r="L19" s="28">
        <f t="shared" si="1"/>
        <v>2673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806</v>
      </c>
      <c r="D20" s="17">
        <v>899</v>
      </c>
      <c r="E20" s="16">
        <v>910</v>
      </c>
      <c r="F20" s="18">
        <f t="shared" si="0"/>
        <v>1809</v>
      </c>
      <c r="G20" s="19" t="s">
        <v>41</v>
      </c>
      <c r="H20" s="20">
        <v>15</v>
      </c>
      <c r="I20" s="20">
        <v>1176</v>
      </c>
      <c r="J20" s="16">
        <v>1269</v>
      </c>
      <c r="K20" s="16">
        <v>1438</v>
      </c>
      <c r="L20" s="21">
        <f t="shared" si="1"/>
        <v>2707</v>
      </c>
    </row>
    <row r="21" spans="1:12" s="2" customFormat="1" ht="21" customHeight="1" x14ac:dyDescent="0.3">
      <c r="A21" s="22" t="s">
        <v>42</v>
      </c>
      <c r="B21" s="23">
        <v>19</v>
      </c>
      <c r="C21" s="24">
        <v>544</v>
      </c>
      <c r="D21" s="23">
        <v>560</v>
      </c>
      <c r="E21" s="23">
        <v>624</v>
      </c>
      <c r="F21" s="25">
        <f t="shared" si="0"/>
        <v>1184</v>
      </c>
      <c r="G21" s="26" t="s">
        <v>43</v>
      </c>
      <c r="H21" s="24">
        <v>16</v>
      </c>
      <c r="I21" s="23">
        <v>911</v>
      </c>
      <c r="J21" s="27">
        <v>908</v>
      </c>
      <c r="K21" s="23">
        <v>1029</v>
      </c>
      <c r="L21" s="28">
        <f t="shared" si="1"/>
        <v>1937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1427</v>
      </c>
      <c r="E22" s="16">
        <v>1675</v>
      </c>
      <c r="F22" s="18">
        <f t="shared" si="0"/>
        <v>3102</v>
      </c>
      <c r="G22" s="19" t="s">
        <v>45</v>
      </c>
      <c r="H22" s="20">
        <v>16</v>
      </c>
      <c r="I22" s="20">
        <v>1016</v>
      </c>
      <c r="J22" s="16">
        <v>1042</v>
      </c>
      <c r="K22" s="16">
        <v>1065</v>
      </c>
      <c r="L22" s="21">
        <f t="shared" si="1"/>
        <v>2107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1033</v>
      </c>
      <c r="D23" s="23">
        <v>1023</v>
      </c>
      <c r="E23" s="23">
        <v>1176</v>
      </c>
      <c r="F23" s="25">
        <f t="shared" si="0"/>
        <v>2199</v>
      </c>
      <c r="G23" s="26" t="s">
        <v>47</v>
      </c>
      <c r="H23" s="24">
        <v>15</v>
      </c>
      <c r="I23" s="23">
        <v>1354</v>
      </c>
      <c r="J23" s="27">
        <v>1265</v>
      </c>
      <c r="K23" s="23">
        <v>1432</v>
      </c>
      <c r="L23" s="28">
        <f t="shared" si="1"/>
        <v>2697</v>
      </c>
    </row>
    <row r="24" spans="1:12" s="2" customFormat="1" ht="21" customHeight="1" x14ac:dyDescent="0.3">
      <c r="A24" s="15" t="s">
        <v>48</v>
      </c>
      <c r="B24" s="16">
        <v>29</v>
      </c>
      <c r="C24" s="16">
        <v>1652</v>
      </c>
      <c r="D24" s="17">
        <v>1558</v>
      </c>
      <c r="E24" s="16">
        <v>1758</v>
      </c>
      <c r="F24" s="18">
        <f t="shared" si="0"/>
        <v>3316</v>
      </c>
      <c r="G24" s="19" t="s">
        <v>49</v>
      </c>
      <c r="H24" s="20">
        <v>21</v>
      </c>
      <c r="I24" s="20">
        <v>1581</v>
      </c>
      <c r="J24" s="16">
        <v>1432</v>
      </c>
      <c r="K24" s="16">
        <v>1670</v>
      </c>
      <c r="L24" s="21">
        <f t="shared" si="1"/>
        <v>3102</v>
      </c>
    </row>
    <row r="25" spans="1:12" s="2" customFormat="1" ht="21" customHeight="1" x14ac:dyDescent="0.3">
      <c r="A25" s="22" t="s">
        <v>50</v>
      </c>
      <c r="B25" s="23">
        <v>20</v>
      </c>
      <c r="C25" s="24">
        <v>911</v>
      </c>
      <c r="D25" s="23">
        <v>1012</v>
      </c>
      <c r="E25" s="23">
        <v>1029</v>
      </c>
      <c r="F25" s="25">
        <f t="shared" si="0"/>
        <v>2041</v>
      </c>
      <c r="G25" s="26" t="s">
        <v>51</v>
      </c>
      <c r="H25" s="24">
        <v>25</v>
      </c>
      <c r="I25" s="23">
        <v>2649</v>
      </c>
      <c r="J25" s="27">
        <v>2543</v>
      </c>
      <c r="K25" s="23">
        <v>3022</v>
      </c>
      <c r="L25" s="28">
        <f t="shared" si="1"/>
        <v>5565</v>
      </c>
    </row>
    <row r="26" spans="1:12" s="2" customFormat="1" ht="21" customHeight="1" x14ac:dyDescent="0.3">
      <c r="A26" s="15" t="s">
        <v>52</v>
      </c>
      <c r="B26" s="16">
        <v>9</v>
      </c>
      <c r="C26" s="16">
        <v>1852</v>
      </c>
      <c r="D26" s="17">
        <v>1619</v>
      </c>
      <c r="E26" s="16">
        <v>1370</v>
      </c>
      <c r="F26" s="18">
        <f t="shared" si="0"/>
        <v>2989</v>
      </c>
      <c r="G26" s="19" t="s">
        <v>53</v>
      </c>
      <c r="H26" s="20">
        <v>31</v>
      </c>
      <c r="I26" s="20">
        <v>1759</v>
      </c>
      <c r="J26" s="16">
        <v>1765</v>
      </c>
      <c r="K26" s="16">
        <v>1916</v>
      </c>
      <c r="L26" s="21">
        <f t="shared" si="1"/>
        <v>3681</v>
      </c>
    </row>
    <row r="27" spans="1:12" s="2" customFormat="1" ht="21" customHeight="1" x14ac:dyDescent="0.3">
      <c r="A27" s="22" t="s">
        <v>54</v>
      </c>
      <c r="B27" s="23">
        <v>21</v>
      </c>
      <c r="C27" s="24">
        <v>1962</v>
      </c>
      <c r="D27" s="23">
        <v>1879</v>
      </c>
      <c r="E27" s="23">
        <v>2196</v>
      </c>
      <c r="F27" s="25">
        <f t="shared" si="0"/>
        <v>4075</v>
      </c>
      <c r="G27" s="26" t="s">
        <v>55</v>
      </c>
      <c r="H27" s="24">
        <v>26</v>
      </c>
      <c r="I27" s="23">
        <v>1687</v>
      </c>
      <c r="J27" s="27">
        <v>1743</v>
      </c>
      <c r="K27" s="23">
        <v>1886</v>
      </c>
      <c r="L27" s="28">
        <f t="shared" si="1"/>
        <v>3629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1183</v>
      </c>
      <c r="D28" s="17">
        <v>1378</v>
      </c>
      <c r="E28" s="16">
        <v>1633</v>
      </c>
      <c r="F28" s="18">
        <f t="shared" si="0"/>
        <v>3011</v>
      </c>
      <c r="G28" s="19" t="s">
        <v>57</v>
      </c>
      <c r="H28" s="20">
        <v>25</v>
      </c>
      <c r="I28" s="20">
        <v>1888</v>
      </c>
      <c r="J28" s="16">
        <v>1989</v>
      </c>
      <c r="K28" s="16">
        <v>2317</v>
      </c>
      <c r="L28" s="21">
        <f t="shared" si="1"/>
        <v>4306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1307</v>
      </c>
      <c r="E29" s="23">
        <v>1562</v>
      </c>
      <c r="F29" s="25">
        <f t="shared" si="0"/>
        <v>2869</v>
      </c>
      <c r="G29" s="26" t="s">
        <v>59</v>
      </c>
      <c r="H29" s="24">
        <v>15</v>
      </c>
      <c r="I29" s="23">
        <v>1041</v>
      </c>
      <c r="J29" s="27">
        <v>1291</v>
      </c>
      <c r="K29" s="23">
        <v>1256</v>
      </c>
      <c r="L29" s="28">
        <f t="shared" si="1"/>
        <v>2547</v>
      </c>
    </row>
    <row r="30" spans="1:12" s="2" customFormat="1" ht="21" customHeight="1" x14ac:dyDescent="0.3">
      <c r="A30" s="15" t="s">
        <v>60</v>
      </c>
      <c r="B30" s="16">
        <v>13</v>
      </c>
      <c r="C30" s="16">
        <v>911</v>
      </c>
      <c r="D30" s="17">
        <v>945</v>
      </c>
      <c r="E30" s="16">
        <v>1146</v>
      </c>
      <c r="F30" s="18">
        <f t="shared" si="0"/>
        <v>2091</v>
      </c>
      <c r="G30" s="19" t="s">
        <v>61</v>
      </c>
      <c r="H30" s="20">
        <v>15</v>
      </c>
      <c r="I30" s="20">
        <v>1144</v>
      </c>
      <c r="J30" s="16">
        <v>1245</v>
      </c>
      <c r="K30" s="16">
        <v>1347</v>
      </c>
      <c r="L30" s="21">
        <f t="shared" si="1"/>
        <v>2592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359</v>
      </c>
      <c r="E31" s="23">
        <v>356</v>
      </c>
      <c r="F31" s="25">
        <f t="shared" si="0"/>
        <v>715</v>
      </c>
      <c r="G31" s="26" t="s">
        <v>63</v>
      </c>
      <c r="H31" s="24">
        <v>23</v>
      </c>
      <c r="I31" s="23">
        <v>1601</v>
      </c>
      <c r="J31" s="27">
        <v>1815</v>
      </c>
      <c r="K31" s="23">
        <v>2017</v>
      </c>
      <c r="L31" s="28">
        <f t="shared" si="1"/>
        <v>3832</v>
      </c>
    </row>
    <row r="32" spans="1:12" s="2" customFormat="1" ht="21" customHeight="1" x14ac:dyDescent="0.3">
      <c r="A32" s="15" t="s">
        <v>64</v>
      </c>
      <c r="B32" s="16">
        <v>18</v>
      </c>
      <c r="C32" s="16">
        <v>609</v>
      </c>
      <c r="D32" s="17">
        <v>644</v>
      </c>
      <c r="E32" s="16">
        <v>646</v>
      </c>
      <c r="F32" s="18">
        <f t="shared" si="0"/>
        <v>1290</v>
      </c>
      <c r="G32" s="19" t="s">
        <v>65</v>
      </c>
      <c r="H32" s="20">
        <v>12</v>
      </c>
      <c r="I32" s="20">
        <v>832</v>
      </c>
      <c r="J32" s="16">
        <v>1060</v>
      </c>
      <c r="K32" s="16">
        <v>1081</v>
      </c>
      <c r="L32" s="21">
        <f t="shared" si="1"/>
        <v>2141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1304</v>
      </c>
      <c r="E33" s="23">
        <v>1452</v>
      </c>
      <c r="F33" s="25">
        <f t="shared" si="0"/>
        <v>2756</v>
      </c>
      <c r="G33" s="26" t="s">
        <v>67</v>
      </c>
      <c r="H33" s="24">
        <v>19</v>
      </c>
      <c r="I33" s="23">
        <v>919</v>
      </c>
      <c r="J33" s="27">
        <v>928</v>
      </c>
      <c r="K33" s="23">
        <v>995</v>
      </c>
      <c r="L33" s="28">
        <f t="shared" si="1"/>
        <v>1923</v>
      </c>
    </row>
    <row r="34" spans="1:12" s="2" customFormat="1" ht="21" customHeight="1" x14ac:dyDescent="0.3">
      <c r="A34" s="15" t="s">
        <v>68</v>
      </c>
      <c r="B34" s="16">
        <v>16</v>
      </c>
      <c r="C34" s="16">
        <v>740</v>
      </c>
      <c r="D34" s="17">
        <v>736</v>
      </c>
      <c r="E34" s="16">
        <v>834</v>
      </c>
      <c r="F34" s="18">
        <f t="shared" si="0"/>
        <v>1570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1339</v>
      </c>
      <c r="D35" s="23">
        <v>1381</v>
      </c>
      <c r="E35" s="23">
        <v>1475</v>
      </c>
      <c r="F35" s="25">
        <f t="shared" si="0"/>
        <v>2856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956</v>
      </c>
      <c r="D36" s="17">
        <v>1044</v>
      </c>
      <c r="E36" s="16">
        <v>1283</v>
      </c>
      <c r="F36" s="18">
        <f t="shared" si="0"/>
        <v>2327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1527</v>
      </c>
      <c r="D37" s="23">
        <v>1627</v>
      </c>
      <c r="E37" s="23">
        <v>2004</v>
      </c>
      <c r="F37" s="25">
        <f t="shared" si="0"/>
        <v>3631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1411</v>
      </c>
      <c r="D38" s="17">
        <v>1580</v>
      </c>
      <c r="E38" s="16">
        <v>1916</v>
      </c>
      <c r="F38" s="18">
        <f t="shared" si="0"/>
        <v>3496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889</v>
      </c>
      <c r="D39" s="23">
        <v>975</v>
      </c>
      <c r="E39" s="23">
        <v>1097</v>
      </c>
      <c r="F39" s="25">
        <f t="shared" si="0"/>
        <v>2072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1113</v>
      </c>
      <c r="D40" s="17">
        <v>1359</v>
      </c>
      <c r="E40" s="16">
        <v>1639</v>
      </c>
      <c r="F40" s="18">
        <f t="shared" si="0"/>
        <v>2998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1082</v>
      </c>
      <c r="D41" s="23">
        <v>1278</v>
      </c>
      <c r="E41" s="23">
        <v>1385</v>
      </c>
      <c r="F41" s="25">
        <f t="shared" si="0"/>
        <v>2663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1544</v>
      </c>
      <c r="D42" s="17">
        <v>1570</v>
      </c>
      <c r="E42" s="16">
        <v>1836</v>
      </c>
      <c r="F42" s="18">
        <f t="shared" si="0"/>
        <v>3406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832</v>
      </c>
      <c r="E43" s="23">
        <v>990</v>
      </c>
      <c r="F43" s="25">
        <f t="shared" si="0"/>
        <v>1822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857</v>
      </c>
      <c r="D44" s="16">
        <v>933</v>
      </c>
      <c r="E44" s="16">
        <v>1046</v>
      </c>
      <c r="F44" s="18">
        <f t="shared" si="0"/>
        <v>1979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1989</v>
      </c>
      <c r="D45" s="27">
        <v>2083</v>
      </c>
      <c r="E45" s="23">
        <v>2342</v>
      </c>
      <c r="F45" s="25">
        <f t="shared" si="0"/>
        <v>4425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850</v>
      </c>
      <c r="D46" s="16">
        <v>891</v>
      </c>
      <c r="E46" s="16">
        <v>1027</v>
      </c>
      <c r="F46" s="18">
        <f t="shared" si="0"/>
        <v>1918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42391</v>
      </c>
      <c r="D47" s="31">
        <f>SUM(D6:D46)</f>
        <v>42703</v>
      </c>
      <c r="E47" s="31">
        <f>SUM(E6:E46)</f>
        <v>48508</v>
      </c>
      <c r="F47" s="31">
        <f>SUM(F6:F46)</f>
        <v>91211</v>
      </c>
      <c r="G47" s="32" t="s">
        <v>82</v>
      </c>
      <c r="H47" s="31">
        <f>SUM(H6:H46)</f>
        <v>552</v>
      </c>
      <c r="I47" s="31">
        <f>SUM(I6:I46)</f>
        <v>32991</v>
      </c>
      <c r="J47" s="31">
        <f>SUM(J6:J46)</f>
        <v>34611</v>
      </c>
      <c r="K47" s="31">
        <f>SUM(K6:K46)</f>
        <v>37552</v>
      </c>
      <c r="L47" s="31">
        <f>SUM(L6:L46)</f>
        <v>72163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75382</v>
      </c>
      <c r="F48" s="38" t="s">
        <v>85</v>
      </c>
      <c r="G48" s="39">
        <f>D47+J47</f>
        <v>77314</v>
      </c>
      <c r="H48" s="38" t="s">
        <v>86</v>
      </c>
      <c r="I48" s="39">
        <f>E47+K47</f>
        <v>86060</v>
      </c>
      <c r="J48" s="43" t="s">
        <v>87</v>
      </c>
      <c r="K48" s="43"/>
      <c r="L48" s="40">
        <f>SUM(F47+L47)</f>
        <v>163374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J34" sqref="J34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88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347</v>
      </c>
      <c r="D6" s="17">
        <v>319</v>
      </c>
      <c r="E6" s="16">
        <v>374</v>
      </c>
      <c r="F6" s="18">
        <f t="shared" ref="F6:F46" si="0">SUM(D6:E6)</f>
        <v>693</v>
      </c>
      <c r="G6" s="19" t="s">
        <v>13</v>
      </c>
      <c r="H6" s="20">
        <v>15</v>
      </c>
      <c r="I6" s="20">
        <v>718</v>
      </c>
      <c r="J6" s="16">
        <v>817</v>
      </c>
      <c r="K6" s="16">
        <v>924</v>
      </c>
      <c r="L6" s="21">
        <f t="shared" ref="L6:L33" si="1">SUM(J6:K6)</f>
        <v>1741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757</v>
      </c>
      <c r="E7" s="23">
        <v>901</v>
      </c>
      <c r="F7" s="25">
        <f t="shared" si="0"/>
        <v>1658</v>
      </c>
      <c r="G7" s="26" t="s">
        <v>15</v>
      </c>
      <c r="H7" s="24">
        <v>20</v>
      </c>
      <c r="I7" s="23">
        <v>614</v>
      </c>
      <c r="J7" s="27">
        <v>754</v>
      </c>
      <c r="K7" s="23">
        <v>713</v>
      </c>
      <c r="L7" s="28">
        <f t="shared" si="1"/>
        <v>1467</v>
      </c>
    </row>
    <row r="8" spans="1:12" s="2" customFormat="1" ht="21" customHeight="1" x14ac:dyDescent="0.3">
      <c r="A8" s="15" t="s">
        <v>16</v>
      </c>
      <c r="B8" s="16">
        <v>13</v>
      </c>
      <c r="C8" s="16">
        <v>566</v>
      </c>
      <c r="D8" s="17">
        <v>600</v>
      </c>
      <c r="E8" s="16">
        <v>618</v>
      </c>
      <c r="F8" s="18">
        <f t="shared" si="0"/>
        <v>1218</v>
      </c>
      <c r="G8" s="19" t="s">
        <v>17</v>
      </c>
      <c r="H8" s="20">
        <v>21</v>
      </c>
      <c r="I8" s="20">
        <v>803</v>
      </c>
      <c r="J8" s="16">
        <v>865</v>
      </c>
      <c r="K8" s="16">
        <v>879</v>
      </c>
      <c r="L8" s="21">
        <f t="shared" si="1"/>
        <v>1744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797</v>
      </c>
      <c r="E9" s="23">
        <v>918</v>
      </c>
      <c r="F9" s="25">
        <f t="shared" si="0"/>
        <v>1715</v>
      </c>
      <c r="G9" s="26" t="s">
        <v>19</v>
      </c>
      <c r="H9" s="24">
        <v>16</v>
      </c>
      <c r="I9" s="23">
        <v>1139</v>
      </c>
      <c r="J9" s="27">
        <v>1094</v>
      </c>
      <c r="K9" s="23">
        <v>1219</v>
      </c>
      <c r="L9" s="28">
        <f t="shared" si="1"/>
        <v>2313</v>
      </c>
    </row>
    <row r="10" spans="1:12" s="2" customFormat="1" ht="21" customHeight="1" x14ac:dyDescent="0.3">
      <c r="A10" s="15" t="s">
        <v>20</v>
      </c>
      <c r="B10" s="16">
        <v>7</v>
      </c>
      <c r="C10" s="16">
        <v>766</v>
      </c>
      <c r="D10" s="17">
        <v>689</v>
      </c>
      <c r="E10" s="16">
        <v>841</v>
      </c>
      <c r="F10" s="18">
        <f t="shared" si="0"/>
        <v>1530</v>
      </c>
      <c r="G10" s="19" t="s">
        <v>21</v>
      </c>
      <c r="H10" s="20">
        <v>22</v>
      </c>
      <c r="I10" s="20">
        <v>2088</v>
      </c>
      <c r="J10" s="16">
        <v>2120</v>
      </c>
      <c r="K10" s="16">
        <v>2276</v>
      </c>
      <c r="L10" s="21">
        <f t="shared" si="1"/>
        <v>4396</v>
      </c>
    </row>
    <row r="11" spans="1:12" s="2" customFormat="1" ht="21" customHeight="1" x14ac:dyDescent="0.3">
      <c r="A11" s="22" t="s">
        <v>22</v>
      </c>
      <c r="B11" s="23">
        <v>11</v>
      </c>
      <c r="C11" s="24">
        <v>714</v>
      </c>
      <c r="D11" s="23">
        <v>694</v>
      </c>
      <c r="E11" s="23">
        <v>772</v>
      </c>
      <c r="F11" s="25">
        <f t="shared" si="0"/>
        <v>1466</v>
      </c>
      <c r="G11" s="26" t="s">
        <v>23</v>
      </c>
      <c r="H11" s="24">
        <v>14</v>
      </c>
      <c r="I11" s="23">
        <v>777</v>
      </c>
      <c r="J11" s="27">
        <v>771</v>
      </c>
      <c r="K11" s="23">
        <v>859</v>
      </c>
      <c r="L11" s="28">
        <f t="shared" si="1"/>
        <v>1630</v>
      </c>
    </row>
    <row r="12" spans="1:12" s="2" customFormat="1" ht="21" customHeight="1" x14ac:dyDescent="0.3">
      <c r="A12" s="15" t="s">
        <v>24</v>
      </c>
      <c r="B12" s="16">
        <v>13</v>
      </c>
      <c r="C12" s="16">
        <v>876</v>
      </c>
      <c r="D12" s="17">
        <v>823</v>
      </c>
      <c r="E12" s="16">
        <v>950</v>
      </c>
      <c r="F12" s="18">
        <f t="shared" si="0"/>
        <v>1773</v>
      </c>
      <c r="G12" s="19" t="s">
        <v>25</v>
      </c>
      <c r="H12" s="20">
        <v>15</v>
      </c>
      <c r="I12" s="20">
        <v>638</v>
      </c>
      <c r="J12" s="16">
        <v>688</v>
      </c>
      <c r="K12" s="16">
        <v>789</v>
      </c>
      <c r="L12" s="21">
        <f t="shared" si="1"/>
        <v>1477</v>
      </c>
    </row>
    <row r="13" spans="1:12" s="2" customFormat="1" ht="21" customHeight="1" x14ac:dyDescent="0.3">
      <c r="A13" s="22" t="s">
        <v>26</v>
      </c>
      <c r="B13" s="23">
        <v>7</v>
      </c>
      <c r="C13" s="24">
        <v>237</v>
      </c>
      <c r="D13" s="23">
        <v>248</v>
      </c>
      <c r="E13" s="23">
        <v>277</v>
      </c>
      <c r="F13" s="25">
        <f t="shared" si="0"/>
        <v>525</v>
      </c>
      <c r="G13" s="26" t="s">
        <v>27</v>
      </c>
      <c r="H13" s="24">
        <v>25</v>
      </c>
      <c r="I13" s="23">
        <v>1390</v>
      </c>
      <c r="J13" s="27">
        <v>1460</v>
      </c>
      <c r="K13" s="23">
        <v>1511</v>
      </c>
      <c r="L13" s="28">
        <f t="shared" si="1"/>
        <v>2971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969</v>
      </c>
      <c r="E14" s="16">
        <v>1093</v>
      </c>
      <c r="F14" s="29">
        <f t="shared" si="0"/>
        <v>2062</v>
      </c>
      <c r="G14" s="19" t="s">
        <v>29</v>
      </c>
      <c r="H14" s="20">
        <v>12</v>
      </c>
      <c r="I14" s="20">
        <v>593</v>
      </c>
      <c r="J14" s="16">
        <v>675</v>
      </c>
      <c r="K14" s="16">
        <v>652</v>
      </c>
      <c r="L14" s="21">
        <f t="shared" si="1"/>
        <v>1327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2242</v>
      </c>
      <c r="D15" s="23">
        <v>1931</v>
      </c>
      <c r="E15" s="23">
        <v>2274</v>
      </c>
      <c r="F15" s="25">
        <f t="shared" si="0"/>
        <v>4205</v>
      </c>
      <c r="G15" s="26" t="s">
        <v>31</v>
      </c>
      <c r="H15" s="24">
        <v>14</v>
      </c>
      <c r="I15" s="23">
        <v>462</v>
      </c>
      <c r="J15" s="27">
        <v>511</v>
      </c>
      <c r="K15" s="23">
        <v>550</v>
      </c>
      <c r="L15" s="28">
        <f t="shared" si="1"/>
        <v>1061</v>
      </c>
    </row>
    <row r="16" spans="1:12" s="2" customFormat="1" ht="21" customHeight="1" x14ac:dyDescent="0.3">
      <c r="A16" s="15" t="s">
        <v>32</v>
      </c>
      <c r="B16" s="16">
        <v>10</v>
      </c>
      <c r="C16" s="16">
        <v>441</v>
      </c>
      <c r="D16" s="17">
        <v>480</v>
      </c>
      <c r="E16" s="16">
        <v>503</v>
      </c>
      <c r="F16" s="18">
        <f t="shared" si="0"/>
        <v>983</v>
      </c>
      <c r="G16" s="19" t="s">
        <v>33</v>
      </c>
      <c r="H16" s="20">
        <v>20</v>
      </c>
      <c r="I16" s="20">
        <v>842</v>
      </c>
      <c r="J16" s="16">
        <v>949</v>
      </c>
      <c r="K16" s="16">
        <v>959</v>
      </c>
      <c r="L16" s="21">
        <f t="shared" si="1"/>
        <v>1908</v>
      </c>
    </row>
    <row r="17" spans="1:12" s="2" customFormat="1" ht="21" customHeight="1" x14ac:dyDescent="0.3">
      <c r="A17" s="22" t="s">
        <v>34</v>
      </c>
      <c r="B17" s="23">
        <v>15</v>
      </c>
      <c r="C17" s="24">
        <v>707</v>
      </c>
      <c r="D17" s="23">
        <v>680</v>
      </c>
      <c r="E17" s="23">
        <v>732</v>
      </c>
      <c r="F17" s="25">
        <f t="shared" si="0"/>
        <v>1412</v>
      </c>
      <c r="G17" s="26" t="s">
        <v>35</v>
      </c>
      <c r="H17" s="24">
        <v>22</v>
      </c>
      <c r="I17" s="23">
        <v>901</v>
      </c>
      <c r="J17" s="27">
        <v>1023</v>
      </c>
      <c r="K17" s="23">
        <v>1060</v>
      </c>
      <c r="L17" s="28">
        <f t="shared" si="1"/>
        <v>2083</v>
      </c>
    </row>
    <row r="18" spans="1:12" s="2" customFormat="1" ht="21" customHeight="1" x14ac:dyDescent="0.3">
      <c r="A18" s="15" t="s">
        <v>36</v>
      </c>
      <c r="B18" s="16">
        <v>18</v>
      </c>
      <c r="C18" s="16">
        <v>929</v>
      </c>
      <c r="D18" s="17">
        <v>872</v>
      </c>
      <c r="E18" s="16">
        <v>965</v>
      </c>
      <c r="F18" s="18">
        <f t="shared" si="0"/>
        <v>1837</v>
      </c>
      <c r="G18" s="19" t="s">
        <v>37</v>
      </c>
      <c r="H18" s="20">
        <v>27</v>
      </c>
      <c r="I18" s="20">
        <v>1186</v>
      </c>
      <c r="J18" s="16">
        <v>1332</v>
      </c>
      <c r="K18" s="16">
        <v>1353</v>
      </c>
      <c r="L18" s="21">
        <f t="shared" si="1"/>
        <v>2685</v>
      </c>
    </row>
    <row r="19" spans="1:12" s="2" customFormat="1" ht="21" customHeight="1" x14ac:dyDescent="0.3">
      <c r="A19" s="22" t="s">
        <v>38</v>
      </c>
      <c r="B19" s="23">
        <v>15</v>
      </c>
      <c r="C19" s="24">
        <v>639</v>
      </c>
      <c r="D19" s="23">
        <v>610</v>
      </c>
      <c r="E19" s="23">
        <v>698</v>
      </c>
      <c r="F19" s="25">
        <f t="shared" si="0"/>
        <v>1308</v>
      </c>
      <c r="G19" s="26" t="s">
        <v>39</v>
      </c>
      <c r="H19" s="24">
        <v>35</v>
      </c>
      <c r="I19" s="23">
        <v>1141</v>
      </c>
      <c r="J19" s="27">
        <v>1378</v>
      </c>
      <c r="K19" s="23">
        <v>1347</v>
      </c>
      <c r="L19" s="28">
        <f t="shared" si="1"/>
        <v>2725</v>
      </c>
    </row>
    <row r="20" spans="1:12" s="2" customFormat="1" ht="21" customHeight="1" x14ac:dyDescent="0.3">
      <c r="A20" s="15" t="s">
        <v>40</v>
      </c>
      <c r="B20" s="16">
        <v>23</v>
      </c>
      <c r="C20" s="16">
        <v>799</v>
      </c>
      <c r="D20" s="17">
        <v>915</v>
      </c>
      <c r="E20" s="16">
        <v>918</v>
      </c>
      <c r="F20" s="18">
        <f t="shared" si="0"/>
        <v>1833</v>
      </c>
      <c r="G20" s="19" t="s">
        <v>41</v>
      </c>
      <c r="H20" s="20">
        <v>15</v>
      </c>
      <c r="I20" s="20">
        <v>1164</v>
      </c>
      <c r="J20" s="16">
        <v>1276</v>
      </c>
      <c r="K20" s="16">
        <v>1436</v>
      </c>
      <c r="L20" s="21">
        <f t="shared" si="1"/>
        <v>2712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564</v>
      </c>
      <c r="E21" s="23">
        <v>632</v>
      </c>
      <c r="F21" s="25">
        <f t="shared" si="0"/>
        <v>1196</v>
      </c>
      <c r="G21" s="26" t="s">
        <v>43</v>
      </c>
      <c r="H21" s="24">
        <v>16</v>
      </c>
      <c r="I21" s="23">
        <v>909</v>
      </c>
      <c r="J21" s="27">
        <v>915</v>
      </c>
      <c r="K21" s="23">
        <v>1032</v>
      </c>
      <c r="L21" s="28">
        <f t="shared" si="1"/>
        <v>1947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1461</v>
      </c>
      <c r="E22" s="16">
        <v>1708</v>
      </c>
      <c r="F22" s="18">
        <f t="shared" si="0"/>
        <v>3169</v>
      </c>
      <c r="G22" s="19" t="s">
        <v>45</v>
      </c>
      <c r="H22" s="20">
        <v>16</v>
      </c>
      <c r="I22" s="20">
        <v>1028</v>
      </c>
      <c r="J22" s="16">
        <v>1073</v>
      </c>
      <c r="K22" s="16">
        <v>1115</v>
      </c>
      <c r="L22" s="21">
        <f t="shared" si="1"/>
        <v>2188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1039</v>
      </c>
      <c r="D23" s="23">
        <v>1039</v>
      </c>
      <c r="E23" s="23">
        <v>1188</v>
      </c>
      <c r="F23" s="25">
        <f t="shared" si="0"/>
        <v>2227</v>
      </c>
      <c r="G23" s="26" t="s">
        <v>47</v>
      </c>
      <c r="H23" s="24">
        <v>15</v>
      </c>
      <c r="I23" s="23">
        <v>1347</v>
      </c>
      <c r="J23" s="27">
        <v>1271</v>
      </c>
      <c r="K23" s="23">
        <v>1444</v>
      </c>
      <c r="L23" s="28">
        <f t="shared" si="1"/>
        <v>2715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1613</v>
      </c>
      <c r="D24" s="17">
        <v>1568</v>
      </c>
      <c r="E24" s="16">
        <v>1769</v>
      </c>
      <c r="F24" s="18">
        <f t="shared" si="0"/>
        <v>3337</v>
      </c>
      <c r="G24" s="19" t="s">
        <v>49</v>
      </c>
      <c r="H24" s="20">
        <v>21</v>
      </c>
      <c r="I24" s="20">
        <v>1535</v>
      </c>
      <c r="J24" s="16">
        <v>1441</v>
      </c>
      <c r="K24" s="16">
        <v>1650</v>
      </c>
      <c r="L24" s="21">
        <f t="shared" si="1"/>
        <v>3091</v>
      </c>
    </row>
    <row r="25" spans="1:12" s="2" customFormat="1" ht="21" customHeight="1" x14ac:dyDescent="0.3">
      <c r="A25" s="22" t="s">
        <v>50</v>
      </c>
      <c r="B25" s="23">
        <v>20</v>
      </c>
      <c r="C25" s="24">
        <v>920</v>
      </c>
      <c r="D25" s="23">
        <v>1033</v>
      </c>
      <c r="E25" s="23">
        <v>1059</v>
      </c>
      <c r="F25" s="25">
        <f t="shared" si="0"/>
        <v>2092</v>
      </c>
      <c r="G25" s="26" t="s">
        <v>51</v>
      </c>
      <c r="H25" s="24">
        <v>25</v>
      </c>
      <c r="I25" s="23">
        <v>2624</v>
      </c>
      <c r="J25" s="27">
        <v>2565</v>
      </c>
      <c r="K25" s="23">
        <v>3014</v>
      </c>
      <c r="L25" s="28">
        <f t="shared" si="1"/>
        <v>5579</v>
      </c>
    </row>
    <row r="26" spans="1:12" s="2" customFormat="1" ht="21" customHeight="1" x14ac:dyDescent="0.3">
      <c r="A26" s="15" t="s">
        <v>52</v>
      </c>
      <c r="B26" s="16">
        <v>9</v>
      </c>
      <c r="C26" s="16">
        <v>1814</v>
      </c>
      <c r="D26" s="17">
        <v>1608</v>
      </c>
      <c r="E26" s="16">
        <v>1362</v>
      </c>
      <c r="F26" s="18">
        <f t="shared" si="0"/>
        <v>2970</v>
      </c>
      <c r="G26" s="19" t="s">
        <v>53</v>
      </c>
      <c r="H26" s="20">
        <v>31</v>
      </c>
      <c r="I26" s="20">
        <v>1752</v>
      </c>
      <c r="J26" s="16">
        <v>1782</v>
      </c>
      <c r="K26" s="16">
        <v>1935</v>
      </c>
      <c r="L26" s="21">
        <f t="shared" si="1"/>
        <v>3717</v>
      </c>
    </row>
    <row r="27" spans="1:12" s="2" customFormat="1" ht="21" customHeight="1" x14ac:dyDescent="0.3">
      <c r="A27" s="22" t="s">
        <v>54</v>
      </c>
      <c r="B27" s="23">
        <v>21</v>
      </c>
      <c r="C27" s="24">
        <v>1823</v>
      </c>
      <c r="D27" s="23">
        <v>1829</v>
      </c>
      <c r="E27" s="23">
        <v>2086</v>
      </c>
      <c r="F27" s="25">
        <f t="shared" si="0"/>
        <v>3915</v>
      </c>
      <c r="G27" s="26" t="s">
        <v>55</v>
      </c>
      <c r="H27" s="24">
        <v>26</v>
      </c>
      <c r="I27" s="23">
        <v>1693</v>
      </c>
      <c r="J27" s="27">
        <v>1761</v>
      </c>
      <c r="K27" s="23">
        <v>1916</v>
      </c>
      <c r="L27" s="28">
        <f t="shared" si="1"/>
        <v>3677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1169</v>
      </c>
      <c r="D28" s="17">
        <v>1369</v>
      </c>
      <c r="E28" s="16">
        <v>1635</v>
      </c>
      <c r="F28" s="18">
        <f t="shared" si="0"/>
        <v>3004</v>
      </c>
      <c r="G28" s="19" t="s">
        <v>57</v>
      </c>
      <c r="H28" s="20">
        <v>25</v>
      </c>
      <c r="I28" s="20">
        <v>1890</v>
      </c>
      <c r="J28" s="16">
        <v>2011</v>
      </c>
      <c r="K28" s="16">
        <v>2371</v>
      </c>
      <c r="L28" s="21">
        <f t="shared" si="1"/>
        <v>4382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1138</v>
      </c>
      <c r="D29" s="23">
        <v>1320</v>
      </c>
      <c r="E29" s="23">
        <v>1616</v>
      </c>
      <c r="F29" s="25">
        <f t="shared" si="0"/>
        <v>2936</v>
      </c>
      <c r="G29" s="26" t="s">
        <v>59</v>
      </c>
      <c r="H29" s="24">
        <v>15</v>
      </c>
      <c r="I29" s="23">
        <v>1041</v>
      </c>
      <c r="J29" s="27">
        <v>1325</v>
      </c>
      <c r="K29" s="23">
        <v>1272</v>
      </c>
      <c r="L29" s="28">
        <f t="shared" si="1"/>
        <v>2597</v>
      </c>
    </row>
    <row r="30" spans="1:12" s="2" customFormat="1" ht="21" customHeight="1" x14ac:dyDescent="0.3">
      <c r="A30" s="15" t="s">
        <v>60</v>
      </c>
      <c r="B30" s="16">
        <v>13</v>
      </c>
      <c r="C30" s="16">
        <v>866</v>
      </c>
      <c r="D30" s="17">
        <v>913</v>
      </c>
      <c r="E30" s="16">
        <v>1093</v>
      </c>
      <c r="F30" s="18">
        <f t="shared" si="0"/>
        <v>2006</v>
      </c>
      <c r="G30" s="19" t="s">
        <v>61</v>
      </c>
      <c r="H30" s="20">
        <v>15</v>
      </c>
      <c r="I30" s="20">
        <v>1145</v>
      </c>
      <c r="J30" s="16">
        <v>1263</v>
      </c>
      <c r="K30" s="16">
        <v>1353</v>
      </c>
      <c r="L30" s="21">
        <f t="shared" si="1"/>
        <v>2616</v>
      </c>
    </row>
    <row r="31" spans="1:12" s="2" customFormat="1" ht="21" customHeight="1" x14ac:dyDescent="0.3">
      <c r="A31" s="22" t="s">
        <v>62</v>
      </c>
      <c r="B31" s="23">
        <v>10</v>
      </c>
      <c r="C31" s="24">
        <v>314</v>
      </c>
      <c r="D31" s="23">
        <v>372</v>
      </c>
      <c r="E31" s="23">
        <v>362</v>
      </c>
      <c r="F31" s="25">
        <f t="shared" si="0"/>
        <v>734</v>
      </c>
      <c r="G31" s="26" t="s">
        <v>63</v>
      </c>
      <c r="H31" s="24">
        <v>23</v>
      </c>
      <c r="I31" s="23">
        <v>1609</v>
      </c>
      <c r="J31" s="27">
        <v>1859</v>
      </c>
      <c r="K31" s="23">
        <v>2066</v>
      </c>
      <c r="L31" s="28">
        <f t="shared" si="1"/>
        <v>3925</v>
      </c>
    </row>
    <row r="32" spans="1:12" s="2" customFormat="1" ht="21" customHeight="1" x14ac:dyDescent="0.3">
      <c r="A32" s="15" t="s">
        <v>64</v>
      </c>
      <c r="B32" s="16">
        <v>18</v>
      </c>
      <c r="C32" s="16">
        <v>615</v>
      </c>
      <c r="D32" s="17">
        <v>657</v>
      </c>
      <c r="E32" s="16">
        <v>654</v>
      </c>
      <c r="F32" s="18">
        <f t="shared" si="0"/>
        <v>1311</v>
      </c>
      <c r="G32" s="19" t="s">
        <v>65</v>
      </c>
      <c r="H32" s="20">
        <v>12</v>
      </c>
      <c r="I32" s="20">
        <v>826</v>
      </c>
      <c r="J32" s="16">
        <v>1065</v>
      </c>
      <c r="K32" s="16">
        <v>1084</v>
      </c>
      <c r="L32" s="21">
        <f t="shared" si="1"/>
        <v>2149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1213</v>
      </c>
      <c r="D33" s="23">
        <v>1329</v>
      </c>
      <c r="E33" s="23">
        <v>1464</v>
      </c>
      <c r="F33" s="25">
        <f t="shared" si="0"/>
        <v>2793</v>
      </c>
      <c r="G33" s="26" t="s">
        <v>67</v>
      </c>
      <c r="H33" s="24">
        <v>19</v>
      </c>
      <c r="I33" s="23">
        <v>926</v>
      </c>
      <c r="J33" s="27">
        <v>965</v>
      </c>
      <c r="K33" s="23">
        <v>1007</v>
      </c>
      <c r="L33" s="28">
        <f t="shared" si="1"/>
        <v>1972</v>
      </c>
    </row>
    <row r="34" spans="1:12" s="2" customFormat="1" ht="21" customHeight="1" x14ac:dyDescent="0.3">
      <c r="A34" s="15" t="s">
        <v>68</v>
      </c>
      <c r="B34" s="16">
        <v>16</v>
      </c>
      <c r="C34" s="16">
        <v>751</v>
      </c>
      <c r="D34" s="17">
        <v>755</v>
      </c>
      <c r="E34" s="16">
        <v>853</v>
      </c>
      <c r="F34" s="18">
        <f t="shared" si="0"/>
        <v>1608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1324</v>
      </c>
      <c r="D35" s="23">
        <v>1406</v>
      </c>
      <c r="E35" s="23">
        <v>1489</v>
      </c>
      <c r="F35" s="25">
        <f t="shared" si="0"/>
        <v>2895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950</v>
      </c>
      <c r="D36" s="17">
        <v>1049</v>
      </c>
      <c r="E36" s="16">
        <v>1287</v>
      </c>
      <c r="F36" s="18">
        <f t="shared" si="0"/>
        <v>2336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1637</v>
      </c>
      <c r="E37" s="23">
        <v>1984</v>
      </c>
      <c r="F37" s="25">
        <f t="shared" si="0"/>
        <v>3621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1426</v>
      </c>
      <c r="D38" s="17">
        <v>1618</v>
      </c>
      <c r="E38" s="16">
        <v>1978</v>
      </c>
      <c r="F38" s="18">
        <f t="shared" si="0"/>
        <v>3596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974</v>
      </c>
      <c r="E39" s="23">
        <v>1086</v>
      </c>
      <c r="F39" s="25">
        <f t="shared" si="0"/>
        <v>2060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1137</v>
      </c>
      <c r="D40" s="17">
        <v>1409</v>
      </c>
      <c r="E40" s="16">
        <v>1655</v>
      </c>
      <c r="F40" s="18">
        <f t="shared" si="0"/>
        <v>3064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1070</v>
      </c>
      <c r="D41" s="23">
        <v>1269</v>
      </c>
      <c r="E41" s="23">
        <v>1381</v>
      </c>
      <c r="F41" s="25">
        <f t="shared" si="0"/>
        <v>2650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1489</v>
      </c>
      <c r="D42" s="17">
        <v>1532</v>
      </c>
      <c r="E42" s="16">
        <v>1771</v>
      </c>
      <c r="F42" s="18">
        <f t="shared" si="0"/>
        <v>3303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846</v>
      </c>
      <c r="E43" s="23">
        <v>995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849</v>
      </c>
      <c r="D44" s="16">
        <v>947</v>
      </c>
      <c r="E44" s="16">
        <v>1048</v>
      </c>
      <c r="F44" s="18">
        <f t="shared" si="0"/>
        <v>1995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1808</v>
      </c>
      <c r="D45" s="27">
        <v>2002</v>
      </c>
      <c r="E45" s="23">
        <v>2226</v>
      </c>
      <c r="F45" s="25">
        <f t="shared" si="0"/>
        <v>4228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857</v>
      </c>
      <c r="D46" s="16">
        <v>909</v>
      </c>
      <c r="E46" s="16">
        <v>1032</v>
      </c>
      <c r="F46" s="18">
        <f t="shared" si="0"/>
        <v>1941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41547</v>
      </c>
      <c r="D47" s="31">
        <f>SUM(D6:D46)</f>
        <v>42799</v>
      </c>
      <c r="E47" s="31">
        <f>SUM(E6:E46)</f>
        <v>48247</v>
      </c>
      <c r="F47" s="31">
        <f>SUM(F6:F46)</f>
        <v>91046</v>
      </c>
      <c r="G47" s="32" t="s">
        <v>82</v>
      </c>
      <c r="H47" s="31">
        <f>SUM(H6:H46)</f>
        <v>552</v>
      </c>
      <c r="I47" s="31">
        <f>SUM(I6:I46)</f>
        <v>32781</v>
      </c>
      <c r="J47" s="31">
        <f>SUM(J6:J46)</f>
        <v>35009</v>
      </c>
      <c r="K47" s="31">
        <f>SUM(K6:K46)</f>
        <v>37786</v>
      </c>
      <c r="L47" s="31">
        <f>SUM(L6:L46)</f>
        <v>72795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74328</v>
      </c>
      <c r="F48" s="38" t="s">
        <v>85</v>
      </c>
      <c r="G48" s="39">
        <f>D47+J47</f>
        <v>77808</v>
      </c>
      <c r="H48" s="38" t="s">
        <v>86</v>
      </c>
      <c r="I48" s="39">
        <f>E47+K47</f>
        <v>86033</v>
      </c>
      <c r="J48" s="43" t="s">
        <v>87</v>
      </c>
      <c r="K48" s="43"/>
      <c r="L48" s="40">
        <f>SUM(F47+L47)</f>
        <v>163841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0" activePane="bottomLeft" state="frozen"/>
      <selection activeCell="L48" sqref="L48"/>
      <selection pane="bottomLeft" activeCell="B47" sqref="B47:F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96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341</v>
      </c>
      <c r="D6" s="17">
        <v>307</v>
      </c>
      <c r="E6" s="16">
        <v>377</v>
      </c>
      <c r="F6" s="18">
        <f t="shared" ref="F6:F46" si="0">SUM(D6:E6)</f>
        <v>684</v>
      </c>
      <c r="G6" s="19" t="s">
        <v>13</v>
      </c>
      <c r="H6" s="20">
        <v>15</v>
      </c>
      <c r="I6" s="20">
        <v>712</v>
      </c>
      <c r="J6" s="16">
        <v>812</v>
      </c>
      <c r="K6" s="16">
        <v>932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887</v>
      </c>
      <c r="D7" s="23">
        <v>763</v>
      </c>
      <c r="E7" s="23">
        <v>900</v>
      </c>
      <c r="F7" s="25">
        <f t="shared" si="0"/>
        <v>1663</v>
      </c>
      <c r="G7" s="26" t="s">
        <v>15</v>
      </c>
      <c r="H7" s="24">
        <v>20</v>
      </c>
      <c r="I7" s="23">
        <v>610</v>
      </c>
      <c r="J7" s="27">
        <v>729</v>
      </c>
      <c r="K7" s="23">
        <v>694</v>
      </c>
      <c r="L7" s="28">
        <f t="shared" si="1"/>
        <v>1423</v>
      </c>
    </row>
    <row r="8" spans="1:12" s="2" customFormat="1" ht="21" customHeight="1" x14ac:dyDescent="0.3">
      <c r="A8" s="15" t="s">
        <v>16</v>
      </c>
      <c r="B8" s="16">
        <v>13</v>
      </c>
      <c r="C8" s="16">
        <v>564</v>
      </c>
      <c r="D8" s="17">
        <v>586</v>
      </c>
      <c r="E8" s="16">
        <v>627</v>
      </c>
      <c r="F8" s="18">
        <f t="shared" si="0"/>
        <v>1213</v>
      </c>
      <c r="G8" s="19" t="s">
        <v>17</v>
      </c>
      <c r="H8" s="20">
        <v>21</v>
      </c>
      <c r="I8" s="20">
        <v>806</v>
      </c>
      <c r="J8" s="16">
        <v>867</v>
      </c>
      <c r="K8" s="16">
        <v>872</v>
      </c>
      <c r="L8" s="21">
        <f t="shared" si="1"/>
        <v>1739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787</v>
      </c>
      <c r="E9" s="23">
        <v>909</v>
      </c>
      <c r="F9" s="25">
        <f t="shared" si="0"/>
        <v>1696</v>
      </c>
      <c r="G9" s="26" t="s">
        <v>19</v>
      </c>
      <c r="H9" s="24">
        <v>16</v>
      </c>
      <c r="I9" s="23">
        <v>1258</v>
      </c>
      <c r="J9" s="27">
        <v>1154</v>
      </c>
      <c r="K9" s="23">
        <v>1290</v>
      </c>
      <c r="L9" s="28">
        <f t="shared" si="1"/>
        <v>2444</v>
      </c>
    </row>
    <row r="10" spans="1:12" s="2" customFormat="1" ht="21" customHeight="1" x14ac:dyDescent="0.3">
      <c r="A10" s="15" t="s">
        <v>20</v>
      </c>
      <c r="B10" s="16">
        <v>7</v>
      </c>
      <c r="C10" s="16">
        <v>774</v>
      </c>
      <c r="D10" s="17">
        <v>688</v>
      </c>
      <c r="E10" s="16">
        <v>848</v>
      </c>
      <c r="F10" s="18">
        <f t="shared" si="0"/>
        <v>1536</v>
      </c>
      <c r="G10" s="19" t="s">
        <v>21</v>
      </c>
      <c r="H10" s="20">
        <v>22</v>
      </c>
      <c r="I10" s="20">
        <v>2125</v>
      </c>
      <c r="J10" s="16">
        <v>2131</v>
      </c>
      <c r="K10" s="16">
        <v>2312</v>
      </c>
      <c r="L10" s="21">
        <f t="shared" si="1"/>
        <v>4443</v>
      </c>
    </row>
    <row r="11" spans="1:12" s="2" customFormat="1" ht="21" customHeight="1" x14ac:dyDescent="0.3">
      <c r="A11" s="22" t="s">
        <v>22</v>
      </c>
      <c r="B11" s="23">
        <v>11</v>
      </c>
      <c r="C11" s="24">
        <v>723</v>
      </c>
      <c r="D11" s="23">
        <v>689</v>
      </c>
      <c r="E11" s="23">
        <v>774</v>
      </c>
      <c r="F11" s="25">
        <f t="shared" si="0"/>
        <v>1463</v>
      </c>
      <c r="G11" s="26" t="s">
        <v>23</v>
      </c>
      <c r="H11" s="24">
        <v>14</v>
      </c>
      <c r="I11" s="23">
        <v>773</v>
      </c>
      <c r="J11" s="27">
        <v>754</v>
      </c>
      <c r="K11" s="23">
        <v>849</v>
      </c>
      <c r="L11" s="28">
        <f t="shared" si="1"/>
        <v>1603</v>
      </c>
    </row>
    <row r="12" spans="1:12" s="2" customFormat="1" ht="21" customHeight="1" x14ac:dyDescent="0.3">
      <c r="A12" s="15" t="s">
        <v>24</v>
      </c>
      <c r="B12" s="16">
        <v>13</v>
      </c>
      <c r="C12" s="16">
        <v>1058</v>
      </c>
      <c r="D12" s="17">
        <v>899</v>
      </c>
      <c r="E12" s="16">
        <v>1090</v>
      </c>
      <c r="F12" s="18">
        <f t="shared" si="0"/>
        <v>1989</v>
      </c>
      <c r="G12" s="19" t="s">
        <v>25</v>
      </c>
      <c r="H12" s="20">
        <v>15</v>
      </c>
      <c r="I12" s="20">
        <v>640</v>
      </c>
      <c r="J12" s="16">
        <v>677</v>
      </c>
      <c r="K12" s="16">
        <v>775</v>
      </c>
      <c r="L12" s="21">
        <f t="shared" si="1"/>
        <v>1452</v>
      </c>
    </row>
    <row r="13" spans="1:12" s="2" customFormat="1" ht="21" customHeight="1" x14ac:dyDescent="0.3">
      <c r="A13" s="22" t="s">
        <v>26</v>
      </c>
      <c r="B13" s="23">
        <v>7</v>
      </c>
      <c r="C13" s="24">
        <v>246</v>
      </c>
      <c r="D13" s="23">
        <v>250</v>
      </c>
      <c r="E13" s="23">
        <v>276</v>
      </c>
      <c r="F13" s="25">
        <f t="shared" si="0"/>
        <v>526</v>
      </c>
      <c r="G13" s="26" t="s">
        <v>27</v>
      </c>
      <c r="H13" s="24">
        <v>25</v>
      </c>
      <c r="I13" s="23">
        <v>1411</v>
      </c>
      <c r="J13" s="27">
        <v>1442</v>
      </c>
      <c r="K13" s="23">
        <v>1522</v>
      </c>
      <c r="L13" s="28">
        <f t="shared" si="1"/>
        <v>2964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1041</v>
      </c>
      <c r="D14" s="17">
        <v>972</v>
      </c>
      <c r="E14" s="16">
        <v>1101</v>
      </c>
      <c r="F14" s="29">
        <f t="shared" si="0"/>
        <v>2073</v>
      </c>
      <c r="G14" s="19" t="s">
        <v>29</v>
      </c>
      <c r="H14" s="20">
        <v>12</v>
      </c>
      <c r="I14" s="20">
        <v>588</v>
      </c>
      <c r="J14" s="16">
        <v>657</v>
      </c>
      <c r="K14" s="16">
        <v>641</v>
      </c>
      <c r="L14" s="21">
        <f t="shared" si="1"/>
        <v>1298</v>
      </c>
    </row>
    <row r="15" spans="1:12" s="2" customFormat="1" ht="21" customHeight="1" x14ac:dyDescent="0.3">
      <c r="A15" s="22" t="s">
        <v>30</v>
      </c>
      <c r="B15" s="23">
        <v>19</v>
      </c>
      <c r="C15" s="24">
        <v>2272</v>
      </c>
      <c r="D15" s="23">
        <v>1928</v>
      </c>
      <c r="E15" s="23">
        <v>2276</v>
      </c>
      <c r="F15" s="25">
        <f t="shared" si="0"/>
        <v>4204</v>
      </c>
      <c r="G15" s="26" t="s">
        <v>31</v>
      </c>
      <c r="H15" s="24">
        <v>14</v>
      </c>
      <c r="I15" s="23">
        <v>457</v>
      </c>
      <c r="J15" s="27">
        <v>511</v>
      </c>
      <c r="K15" s="23">
        <v>535</v>
      </c>
      <c r="L15" s="28">
        <f t="shared" si="1"/>
        <v>1046</v>
      </c>
    </row>
    <row r="16" spans="1:12" s="2" customFormat="1" ht="21" customHeight="1" x14ac:dyDescent="0.3">
      <c r="A16" s="15" t="s">
        <v>32</v>
      </c>
      <c r="B16" s="16">
        <v>10</v>
      </c>
      <c r="C16" s="16">
        <v>429</v>
      </c>
      <c r="D16" s="17">
        <v>461</v>
      </c>
      <c r="E16" s="16">
        <v>490</v>
      </c>
      <c r="F16" s="18">
        <f t="shared" si="0"/>
        <v>951</v>
      </c>
      <c r="G16" s="19" t="s">
        <v>33</v>
      </c>
      <c r="H16" s="20">
        <v>20</v>
      </c>
      <c r="I16" s="20">
        <v>836</v>
      </c>
      <c r="J16" s="16">
        <v>933</v>
      </c>
      <c r="K16" s="16">
        <v>935</v>
      </c>
      <c r="L16" s="21">
        <f t="shared" si="1"/>
        <v>1868</v>
      </c>
    </row>
    <row r="17" spans="1:12" s="2" customFormat="1" ht="21" customHeight="1" x14ac:dyDescent="0.3">
      <c r="A17" s="22" t="s">
        <v>34</v>
      </c>
      <c r="B17" s="23">
        <v>15</v>
      </c>
      <c r="C17" s="24">
        <v>781</v>
      </c>
      <c r="D17" s="23">
        <v>706</v>
      </c>
      <c r="E17" s="23">
        <v>779</v>
      </c>
      <c r="F17" s="25">
        <f t="shared" si="0"/>
        <v>1485</v>
      </c>
      <c r="G17" s="26" t="s">
        <v>35</v>
      </c>
      <c r="H17" s="24">
        <v>22</v>
      </c>
      <c r="I17" s="23">
        <v>906</v>
      </c>
      <c r="J17" s="27">
        <v>1032</v>
      </c>
      <c r="K17" s="23">
        <v>1052</v>
      </c>
      <c r="L17" s="28">
        <f t="shared" si="1"/>
        <v>2084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871</v>
      </c>
      <c r="E18" s="16">
        <v>967</v>
      </c>
      <c r="F18" s="18">
        <f t="shared" si="0"/>
        <v>1838</v>
      </c>
      <c r="G18" s="19" t="s">
        <v>37</v>
      </c>
      <c r="H18" s="20">
        <v>27</v>
      </c>
      <c r="I18" s="20">
        <v>1178</v>
      </c>
      <c r="J18" s="16">
        <v>1318</v>
      </c>
      <c r="K18" s="16">
        <v>1345</v>
      </c>
      <c r="L18" s="21">
        <f t="shared" si="1"/>
        <v>2663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608</v>
      </c>
      <c r="E19" s="23">
        <v>684</v>
      </c>
      <c r="F19" s="25">
        <f t="shared" si="0"/>
        <v>1292</v>
      </c>
      <c r="G19" s="26" t="s">
        <v>39</v>
      </c>
      <c r="H19" s="24">
        <v>35</v>
      </c>
      <c r="I19" s="23">
        <v>1131</v>
      </c>
      <c r="J19" s="27">
        <v>1344</v>
      </c>
      <c r="K19" s="23">
        <v>1339</v>
      </c>
      <c r="L19" s="28">
        <f t="shared" si="1"/>
        <v>2683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805</v>
      </c>
      <c r="D20" s="17">
        <v>902</v>
      </c>
      <c r="E20" s="16">
        <v>915</v>
      </c>
      <c r="F20" s="18">
        <f t="shared" si="0"/>
        <v>1817</v>
      </c>
      <c r="G20" s="19" t="s">
        <v>41</v>
      </c>
      <c r="H20" s="20">
        <v>15</v>
      </c>
      <c r="I20" s="20">
        <v>1175</v>
      </c>
      <c r="J20" s="16">
        <v>1269</v>
      </c>
      <c r="K20" s="16">
        <v>1442</v>
      </c>
      <c r="L20" s="21">
        <f t="shared" si="1"/>
        <v>2711</v>
      </c>
    </row>
    <row r="21" spans="1:12" s="2" customFormat="1" ht="21" customHeight="1" x14ac:dyDescent="0.3">
      <c r="A21" s="22" t="s">
        <v>42</v>
      </c>
      <c r="B21" s="23">
        <v>19</v>
      </c>
      <c r="C21" s="24">
        <v>546</v>
      </c>
      <c r="D21" s="23">
        <v>562</v>
      </c>
      <c r="E21" s="23">
        <v>625</v>
      </c>
      <c r="F21" s="25">
        <f t="shared" si="0"/>
        <v>1187</v>
      </c>
      <c r="G21" s="26" t="s">
        <v>43</v>
      </c>
      <c r="H21" s="24">
        <v>16</v>
      </c>
      <c r="I21" s="23">
        <v>910</v>
      </c>
      <c r="J21" s="27">
        <v>906</v>
      </c>
      <c r="K21" s="23">
        <v>1025</v>
      </c>
      <c r="L21" s="28">
        <f t="shared" si="1"/>
        <v>1931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1430</v>
      </c>
      <c r="E22" s="16">
        <v>1682</v>
      </c>
      <c r="F22" s="18">
        <f t="shared" si="0"/>
        <v>3112</v>
      </c>
      <c r="G22" s="19" t="s">
        <v>45</v>
      </c>
      <c r="H22" s="20">
        <v>16</v>
      </c>
      <c r="I22" s="20">
        <v>1016</v>
      </c>
      <c r="J22" s="16">
        <v>1048</v>
      </c>
      <c r="K22" s="16">
        <v>1071</v>
      </c>
      <c r="L22" s="21">
        <f t="shared" si="1"/>
        <v>2119</v>
      </c>
    </row>
    <row r="23" spans="1:12" s="2" customFormat="1" ht="21" customHeight="1" x14ac:dyDescent="0.3">
      <c r="A23" s="22" t="s">
        <v>46</v>
      </c>
      <c r="B23" s="23">
        <v>22</v>
      </c>
      <c r="C23" s="24">
        <v>1029</v>
      </c>
      <c r="D23" s="23">
        <v>1022</v>
      </c>
      <c r="E23" s="23">
        <v>1174</v>
      </c>
      <c r="F23" s="25">
        <f t="shared" si="0"/>
        <v>2196</v>
      </c>
      <c r="G23" s="26" t="s">
        <v>47</v>
      </c>
      <c r="H23" s="24">
        <v>15</v>
      </c>
      <c r="I23" s="23">
        <v>1348</v>
      </c>
      <c r="J23" s="27">
        <v>1268</v>
      </c>
      <c r="K23" s="23">
        <v>1430</v>
      </c>
      <c r="L23" s="28">
        <f t="shared" si="1"/>
        <v>2698</v>
      </c>
    </row>
    <row r="24" spans="1:12" s="2" customFormat="1" ht="21" customHeight="1" x14ac:dyDescent="0.3">
      <c r="A24" s="15" t="s">
        <v>48</v>
      </c>
      <c r="B24" s="16">
        <v>29</v>
      </c>
      <c r="C24" s="16">
        <v>1648</v>
      </c>
      <c r="D24" s="17">
        <v>1562</v>
      </c>
      <c r="E24" s="16">
        <v>1764</v>
      </c>
      <c r="F24" s="18">
        <f t="shared" si="0"/>
        <v>3326</v>
      </c>
      <c r="G24" s="19" t="s">
        <v>49</v>
      </c>
      <c r="H24" s="20">
        <v>21</v>
      </c>
      <c r="I24" s="20">
        <v>1573</v>
      </c>
      <c r="J24" s="16">
        <v>1431</v>
      </c>
      <c r="K24" s="16">
        <v>1670</v>
      </c>
      <c r="L24" s="21">
        <f t="shared" si="1"/>
        <v>3101</v>
      </c>
    </row>
    <row r="25" spans="1:12" s="2" customFormat="1" ht="21" customHeight="1" x14ac:dyDescent="0.3">
      <c r="A25" s="22" t="s">
        <v>50</v>
      </c>
      <c r="B25" s="23">
        <v>20</v>
      </c>
      <c r="C25" s="24">
        <v>911</v>
      </c>
      <c r="D25" s="23">
        <v>1015</v>
      </c>
      <c r="E25" s="23">
        <v>1033</v>
      </c>
      <c r="F25" s="25">
        <f t="shared" si="0"/>
        <v>2048</v>
      </c>
      <c r="G25" s="26" t="s">
        <v>51</v>
      </c>
      <c r="H25" s="24">
        <v>25</v>
      </c>
      <c r="I25" s="23">
        <v>2644</v>
      </c>
      <c r="J25" s="27">
        <v>2556</v>
      </c>
      <c r="K25" s="23">
        <v>3014</v>
      </c>
      <c r="L25" s="28">
        <f t="shared" si="1"/>
        <v>5570</v>
      </c>
    </row>
    <row r="26" spans="1:12" s="2" customFormat="1" ht="21" customHeight="1" x14ac:dyDescent="0.3">
      <c r="A26" s="15" t="s">
        <v>52</v>
      </c>
      <c r="B26" s="16">
        <v>9</v>
      </c>
      <c r="C26" s="16">
        <v>1850</v>
      </c>
      <c r="D26" s="17">
        <v>1626</v>
      </c>
      <c r="E26" s="16">
        <v>1367</v>
      </c>
      <c r="F26" s="18">
        <f t="shared" si="0"/>
        <v>2993</v>
      </c>
      <c r="G26" s="19" t="s">
        <v>53</v>
      </c>
      <c r="H26" s="20">
        <v>31</v>
      </c>
      <c r="I26" s="20">
        <v>1750</v>
      </c>
      <c r="J26" s="16">
        <v>1764</v>
      </c>
      <c r="K26" s="16">
        <v>1920</v>
      </c>
      <c r="L26" s="21">
        <f t="shared" si="1"/>
        <v>3684</v>
      </c>
    </row>
    <row r="27" spans="1:12" s="2" customFormat="1" ht="21" customHeight="1" x14ac:dyDescent="0.3">
      <c r="A27" s="22" t="s">
        <v>54</v>
      </c>
      <c r="B27" s="23">
        <v>21</v>
      </c>
      <c r="C27" s="24">
        <v>1963</v>
      </c>
      <c r="D27" s="23">
        <v>1892</v>
      </c>
      <c r="E27" s="23">
        <v>2197</v>
      </c>
      <c r="F27" s="25">
        <f t="shared" si="0"/>
        <v>4089</v>
      </c>
      <c r="G27" s="26" t="s">
        <v>55</v>
      </c>
      <c r="H27" s="24">
        <v>26</v>
      </c>
      <c r="I27" s="23">
        <v>1687</v>
      </c>
      <c r="J27" s="27">
        <v>1747</v>
      </c>
      <c r="K27" s="23">
        <v>1887</v>
      </c>
      <c r="L27" s="28">
        <f t="shared" si="1"/>
        <v>3634</v>
      </c>
    </row>
    <row r="28" spans="1:12" s="2" customFormat="1" ht="21" customHeight="1" x14ac:dyDescent="0.3">
      <c r="A28" s="15" t="s">
        <v>56</v>
      </c>
      <c r="B28" s="16">
        <v>13</v>
      </c>
      <c r="C28" s="16">
        <v>1182</v>
      </c>
      <c r="D28" s="17">
        <v>1380</v>
      </c>
      <c r="E28" s="16">
        <v>1634</v>
      </c>
      <c r="F28" s="18">
        <f t="shared" si="0"/>
        <v>3014</v>
      </c>
      <c r="G28" s="19" t="s">
        <v>57</v>
      </c>
      <c r="H28" s="20">
        <v>25</v>
      </c>
      <c r="I28" s="20">
        <v>1882</v>
      </c>
      <c r="J28" s="16">
        <v>1981</v>
      </c>
      <c r="K28" s="16">
        <v>2327</v>
      </c>
      <c r="L28" s="21">
        <f t="shared" si="1"/>
        <v>4308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1310</v>
      </c>
      <c r="E29" s="23">
        <v>1566</v>
      </c>
      <c r="F29" s="25">
        <f t="shared" si="0"/>
        <v>2876</v>
      </c>
      <c r="G29" s="26" t="s">
        <v>59</v>
      </c>
      <c r="H29" s="24">
        <v>15</v>
      </c>
      <c r="I29" s="23">
        <v>1044</v>
      </c>
      <c r="J29" s="27">
        <v>1294</v>
      </c>
      <c r="K29" s="23">
        <v>1259</v>
      </c>
      <c r="L29" s="28">
        <f t="shared" si="1"/>
        <v>2553</v>
      </c>
    </row>
    <row r="30" spans="1:12" s="2" customFormat="1" ht="21" customHeight="1" x14ac:dyDescent="0.3">
      <c r="A30" s="15" t="s">
        <v>60</v>
      </c>
      <c r="B30" s="16">
        <v>13</v>
      </c>
      <c r="C30" s="16">
        <v>903</v>
      </c>
      <c r="D30" s="17">
        <v>942</v>
      </c>
      <c r="E30" s="16">
        <v>1133</v>
      </c>
      <c r="F30" s="18">
        <f t="shared" si="0"/>
        <v>2075</v>
      </c>
      <c r="G30" s="19" t="s">
        <v>61</v>
      </c>
      <c r="H30" s="20">
        <v>15</v>
      </c>
      <c r="I30" s="20">
        <v>1141</v>
      </c>
      <c r="J30" s="16">
        <v>1242</v>
      </c>
      <c r="K30" s="16">
        <v>1349</v>
      </c>
      <c r="L30" s="21">
        <f t="shared" si="1"/>
        <v>2591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359</v>
      </c>
      <c r="E31" s="23">
        <v>359</v>
      </c>
      <c r="F31" s="25">
        <f t="shared" si="0"/>
        <v>718</v>
      </c>
      <c r="G31" s="26" t="s">
        <v>63</v>
      </c>
      <c r="H31" s="24">
        <v>23</v>
      </c>
      <c r="I31" s="23">
        <v>1603</v>
      </c>
      <c r="J31" s="27">
        <v>1821</v>
      </c>
      <c r="K31" s="23">
        <v>2026</v>
      </c>
      <c r="L31" s="28">
        <f t="shared" si="1"/>
        <v>3847</v>
      </c>
    </row>
    <row r="32" spans="1:12" s="2" customFormat="1" ht="21" customHeight="1" x14ac:dyDescent="0.3">
      <c r="A32" s="15" t="s">
        <v>64</v>
      </c>
      <c r="B32" s="16">
        <v>18</v>
      </c>
      <c r="C32" s="16">
        <v>609</v>
      </c>
      <c r="D32" s="17">
        <v>647</v>
      </c>
      <c r="E32" s="16">
        <v>646</v>
      </c>
      <c r="F32" s="18">
        <f t="shared" si="0"/>
        <v>1293</v>
      </c>
      <c r="G32" s="19" t="s">
        <v>65</v>
      </c>
      <c r="H32" s="20">
        <v>12</v>
      </c>
      <c r="I32" s="20">
        <v>834</v>
      </c>
      <c r="J32" s="16">
        <v>1062</v>
      </c>
      <c r="K32" s="16">
        <v>1088</v>
      </c>
      <c r="L32" s="21">
        <f t="shared" si="1"/>
        <v>2150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1315</v>
      </c>
      <c r="E33" s="23">
        <v>1450</v>
      </c>
      <c r="F33" s="25">
        <f t="shared" si="0"/>
        <v>2765</v>
      </c>
      <c r="G33" s="26" t="s">
        <v>67</v>
      </c>
      <c r="H33" s="24">
        <v>19</v>
      </c>
      <c r="I33" s="23">
        <v>919</v>
      </c>
      <c r="J33" s="27">
        <v>932</v>
      </c>
      <c r="K33" s="23">
        <v>994</v>
      </c>
      <c r="L33" s="28">
        <f t="shared" si="1"/>
        <v>1926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741</v>
      </c>
      <c r="E34" s="16">
        <v>842</v>
      </c>
      <c r="F34" s="18">
        <f t="shared" si="0"/>
        <v>1583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1334</v>
      </c>
      <c r="D35" s="23">
        <v>1377</v>
      </c>
      <c r="E35" s="23">
        <v>1467</v>
      </c>
      <c r="F35" s="25">
        <f t="shared" si="0"/>
        <v>2844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954</v>
      </c>
      <c r="D36" s="17">
        <v>1041</v>
      </c>
      <c r="E36" s="16">
        <v>1282</v>
      </c>
      <c r="F36" s="18">
        <f t="shared" si="0"/>
        <v>2323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1523</v>
      </c>
      <c r="D37" s="23">
        <v>1621</v>
      </c>
      <c r="E37" s="23">
        <v>1993</v>
      </c>
      <c r="F37" s="25">
        <f t="shared" si="0"/>
        <v>3614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1411</v>
      </c>
      <c r="D38" s="17">
        <v>1586</v>
      </c>
      <c r="E38" s="16">
        <v>1933</v>
      </c>
      <c r="F38" s="18">
        <f t="shared" si="0"/>
        <v>3519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979</v>
      </c>
      <c r="E39" s="23">
        <v>1098</v>
      </c>
      <c r="F39" s="25">
        <f t="shared" si="0"/>
        <v>2077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1116</v>
      </c>
      <c r="D40" s="17">
        <v>1365</v>
      </c>
      <c r="E40" s="16">
        <v>1649</v>
      </c>
      <c r="F40" s="18">
        <f t="shared" si="0"/>
        <v>3014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1077</v>
      </c>
      <c r="D41" s="23">
        <v>1276</v>
      </c>
      <c r="E41" s="23">
        <v>1385</v>
      </c>
      <c r="F41" s="25">
        <f t="shared" si="0"/>
        <v>2661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1538</v>
      </c>
      <c r="D42" s="17">
        <v>1571</v>
      </c>
      <c r="E42" s="16">
        <v>1836</v>
      </c>
      <c r="F42" s="18">
        <f t="shared" si="0"/>
        <v>3407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837</v>
      </c>
      <c r="E43" s="23">
        <v>992</v>
      </c>
      <c r="F43" s="25">
        <f t="shared" si="0"/>
        <v>1829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857</v>
      </c>
      <c r="D44" s="16">
        <v>943</v>
      </c>
      <c r="E44" s="16">
        <v>1047</v>
      </c>
      <c r="F44" s="18">
        <f t="shared" si="0"/>
        <v>1990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1983</v>
      </c>
      <c r="D45" s="27">
        <v>2076</v>
      </c>
      <c r="E45" s="23">
        <v>2345</v>
      </c>
      <c r="F45" s="25">
        <f t="shared" si="0"/>
        <v>4421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846</v>
      </c>
      <c r="D46" s="16">
        <v>888</v>
      </c>
      <c r="E46" s="16">
        <v>1021</v>
      </c>
      <c r="F46" s="18">
        <f t="shared" si="0"/>
        <v>1909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42293</v>
      </c>
      <c r="D47" s="31">
        <f>SUM(D6:D46)</f>
        <v>42780</v>
      </c>
      <c r="E47" s="31">
        <f>SUM(E6:E46)</f>
        <v>48533</v>
      </c>
      <c r="F47" s="31">
        <f>SUM(F6:F46)</f>
        <v>91313</v>
      </c>
      <c r="G47" s="32" t="s">
        <v>82</v>
      </c>
      <c r="H47" s="31">
        <f>SUM(H6:H46)</f>
        <v>552</v>
      </c>
      <c r="I47" s="31">
        <f>SUM(I6:I46)</f>
        <v>32957</v>
      </c>
      <c r="J47" s="31">
        <f>SUM(J6:J46)</f>
        <v>34682</v>
      </c>
      <c r="K47" s="31">
        <f>SUM(K6:K46)</f>
        <v>37595</v>
      </c>
      <c r="L47" s="31">
        <f>SUM(L6:L46)</f>
        <v>72277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75250</v>
      </c>
      <c r="F48" s="38" t="s">
        <v>85</v>
      </c>
      <c r="G48" s="39">
        <f>D47+J47</f>
        <v>77462</v>
      </c>
      <c r="H48" s="38" t="s">
        <v>86</v>
      </c>
      <c r="I48" s="39">
        <f>E47+K47</f>
        <v>86128</v>
      </c>
      <c r="J48" s="43" t="s">
        <v>87</v>
      </c>
      <c r="K48" s="43"/>
      <c r="L48" s="40">
        <f>SUM(F47+L47)</f>
        <v>163590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39" activePane="bottomLeft" state="frozen"/>
      <selection activeCell="L48" sqref="L48"/>
      <selection pane="bottomLeft" activeCell="B47" sqref="B47:F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95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341</v>
      </c>
      <c r="D6" s="17">
        <v>307</v>
      </c>
      <c r="E6" s="16">
        <v>375</v>
      </c>
      <c r="F6" s="18">
        <f t="shared" ref="F6:F46" si="0">SUM(D6:E6)</f>
        <v>682</v>
      </c>
      <c r="G6" s="19" t="s">
        <v>13</v>
      </c>
      <c r="H6" s="20">
        <v>15</v>
      </c>
      <c r="I6" s="20">
        <v>710</v>
      </c>
      <c r="J6" s="16">
        <v>809</v>
      </c>
      <c r="K6" s="16">
        <v>932</v>
      </c>
      <c r="L6" s="21">
        <f t="shared" ref="L6:L33" si="1">SUM(J6:K6)</f>
        <v>1741</v>
      </c>
    </row>
    <row r="7" spans="1:12" s="2" customFormat="1" ht="21" customHeight="1" x14ac:dyDescent="0.3">
      <c r="A7" s="22" t="s">
        <v>14</v>
      </c>
      <c r="B7" s="23">
        <v>14</v>
      </c>
      <c r="C7" s="24">
        <v>880</v>
      </c>
      <c r="D7" s="23">
        <v>762</v>
      </c>
      <c r="E7" s="23">
        <v>896</v>
      </c>
      <c r="F7" s="25">
        <f t="shared" si="0"/>
        <v>1658</v>
      </c>
      <c r="G7" s="26" t="s">
        <v>15</v>
      </c>
      <c r="H7" s="24">
        <v>20</v>
      </c>
      <c r="I7" s="23">
        <v>612</v>
      </c>
      <c r="J7" s="27">
        <v>737</v>
      </c>
      <c r="K7" s="23">
        <v>697</v>
      </c>
      <c r="L7" s="28">
        <f t="shared" si="1"/>
        <v>1434</v>
      </c>
    </row>
    <row r="8" spans="1:12" s="2" customFormat="1" ht="21" customHeight="1" x14ac:dyDescent="0.3">
      <c r="A8" s="15" t="s">
        <v>16</v>
      </c>
      <c r="B8" s="16">
        <v>13</v>
      </c>
      <c r="C8" s="16">
        <v>566</v>
      </c>
      <c r="D8" s="17">
        <v>590</v>
      </c>
      <c r="E8" s="16">
        <v>628</v>
      </c>
      <c r="F8" s="18">
        <f t="shared" si="0"/>
        <v>1218</v>
      </c>
      <c r="G8" s="19" t="s">
        <v>17</v>
      </c>
      <c r="H8" s="20">
        <v>21</v>
      </c>
      <c r="I8" s="20">
        <v>805</v>
      </c>
      <c r="J8" s="16">
        <v>866</v>
      </c>
      <c r="K8" s="16">
        <v>873</v>
      </c>
      <c r="L8" s="21">
        <f t="shared" si="1"/>
        <v>1739</v>
      </c>
    </row>
    <row r="9" spans="1:12" s="2" customFormat="1" ht="21" customHeight="1" x14ac:dyDescent="0.3">
      <c r="A9" s="22" t="s">
        <v>18</v>
      </c>
      <c r="B9" s="23">
        <v>10</v>
      </c>
      <c r="C9" s="24">
        <v>820</v>
      </c>
      <c r="D9" s="23">
        <v>787</v>
      </c>
      <c r="E9" s="23">
        <v>909</v>
      </c>
      <c r="F9" s="25">
        <f t="shared" si="0"/>
        <v>1696</v>
      </c>
      <c r="G9" s="26" t="s">
        <v>19</v>
      </c>
      <c r="H9" s="24">
        <v>16</v>
      </c>
      <c r="I9" s="23">
        <v>1242</v>
      </c>
      <c r="J9" s="27">
        <v>1148</v>
      </c>
      <c r="K9" s="23">
        <v>1274</v>
      </c>
      <c r="L9" s="28">
        <f t="shared" si="1"/>
        <v>2422</v>
      </c>
    </row>
    <row r="10" spans="1:12" s="2" customFormat="1" ht="21" customHeight="1" x14ac:dyDescent="0.3">
      <c r="A10" s="15" t="s">
        <v>20</v>
      </c>
      <c r="B10" s="16">
        <v>7</v>
      </c>
      <c r="C10" s="16">
        <v>772</v>
      </c>
      <c r="D10" s="17">
        <v>687</v>
      </c>
      <c r="E10" s="16">
        <v>847</v>
      </c>
      <c r="F10" s="18">
        <f t="shared" si="0"/>
        <v>1534</v>
      </c>
      <c r="G10" s="19" t="s">
        <v>21</v>
      </c>
      <c r="H10" s="20">
        <v>22</v>
      </c>
      <c r="I10" s="20">
        <v>2119</v>
      </c>
      <c r="J10" s="16">
        <v>2133</v>
      </c>
      <c r="K10" s="16">
        <v>2316</v>
      </c>
      <c r="L10" s="21">
        <f t="shared" si="1"/>
        <v>4449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715</v>
      </c>
      <c r="D11" s="23">
        <v>683</v>
      </c>
      <c r="E11" s="23">
        <v>772</v>
      </c>
      <c r="F11" s="25">
        <f t="shared" si="0"/>
        <v>1455</v>
      </c>
      <c r="G11" s="26" t="s">
        <v>23</v>
      </c>
      <c r="H11" s="24">
        <v>14</v>
      </c>
      <c r="I11" s="23">
        <v>773</v>
      </c>
      <c r="J11" s="27">
        <v>757</v>
      </c>
      <c r="K11" s="23">
        <v>853</v>
      </c>
      <c r="L11" s="28">
        <f t="shared" si="1"/>
        <v>1610</v>
      </c>
    </row>
    <row r="12" spans="1:12" s="2" customFormat="1" ht="21" customHeight="1" x14ac:dyDescent="0.3">
      <c r="A12" s="15" t="s">
        <v>24</v>
      </c>
      <c r="B12" s="16">
        <v>13</v>
      </c>
      <c r="C12" s="16">
        <v>1029</v>
      </c>
      <c r="D12" s="17">
        <v>883</v>
      </c>
      <c r="E12" s="16">
        <v>1071</v>
      </c>
      <c r="F12" s="18">
        <f t="shared" si="0"/>
        <v>1954</v>
      </c>
      <c r="G12" s="19" t="s">
        <v>25</v>
      </c>
      <c r="H12" s="20">
        <v>15</v>
      </c>
      <c r="I12" s="20">
        <v>636</v>
      </c>
      <c r="J12" s="16">
        <v>678</v>
      </c>
      <c r="K12" s="16">
        <v>771</v>
      </c>
      <c r="L12" s="21">
        <f t="shared" si="1"/>
        <v>1449</v>
      </c>
    </row>
    <row r="13" spans="1:12" s="2" customFormat="1" ht="21" customHeight="1" x14ac:dyDescent="0.3">
      <c r="A13" s="22" t="s">
        <v>26</v>
      </c>
      <c r="B13" s="23">
        <v>7</v>
      </c>
      <c r="C13" s="24">
        <v>246</v>
      </c>
      <c r="D13" s="23">
        <v>251</v>
      </c>
      <c r="E13" s="23">
        <v>278</v>
      </c>
      <c r="F13" s="25">
        <f t="shared" si="0"/>
        <v>529</v>
      </c>
      <c r="G13" s="26" t="s">
        <v>27</v>
      </c>
      <c r="H13" s="24">
        <v>25</v>
      </c>
      <c r="I13" s="23">
        <v>1410</v>
      </c>
      <c r="J13" s="27">
        <v>1444</v>
      </c>
      <c r="K13" s="23">
        <v>1525</v>
      </c>
      <c r="L13" s="28">
        <f t="shared" si="1"/>
        <v>2969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1037</v>
      </c>
      <c r="D14" s="17">
        <v>971</v>
      </c>
      <c r="E14" s="16">
        <v>1099</v>
      </c>
      <c r="F14" s="29">
        <f t="shared" si="0"/>
        <v>2070</v>
      </c>
      <c r="G14" s="19" t="s">
        <v>29</v>
      </c>
      <c r="H14" s="20">
        <v>12</v>
      </c>
      <c r="I14" s="20">
        <v>588</v>
      </c>
      <c r="J14" s="16">
        <v>658</v>
      </c>
      <c r="K14" s="16">
        <v>641</v>
      </c>
      <c r="L14" s="21">
        <f t="shared" si="1"/>
        <v>1299</v>
      </c>
    </row>
    <row r="15" spans="1:12" s="2" customFormat="1" ht="21" customHeight="1" x14ac:dyDescent="0.3">
      <c r="A15" s="22" t="s">
        <v>30</v>
      </c>
      <c r="B15" s="23">
        <v>19</v>
      </c>
      <c r="C15" s="24">
        <v>2270</v>
      </c>
      <c r="D15" s="23">
        <v>1934</v>
      </c>
      <c r="E15" s="23">
        <v>2278</v>
      </c>
      <c r="F15" s="25">
        <f t="shared" si="0"/>
        <v>4212</v>
      </c>
      <c r="G15" s="26" t="s">
        <v>31</v>
      </c>
      <c r="H15" s="24">
        <v>14</v>
      </c>
      <c r="I15" s="23">
        <v>458</v>
      </c>
      <c r="J15" s="27">
        <v>509</v>
      </c>
      <c r="K15" s="23">
        <v>536</v>
      </c>
      <c r="L15" s="28">
        <f t="shared" si="1"/>
        <v>1045</v>
      </c>
    </row>
    <row r="16" spans="1:12" s="2" customFormat="1" ht="21" customHeight="1" x14ac:dyDescent="0.3">
      <c r="A16" s="15" t="s">
        <v>32</v>
      </c>
      <c r="B16" s="16">
        <v>10</v>
      </c>
      <c r="C16" s="16">
        <v>432</v>
      </c>
      <c r="D16" s="17">
        <v>467</v>
      </c>
      <c r="E16" s="16">
        <v>494</v>
      </c>
      <c r="F16" s="18">
        <f t="shared" si="0"/>
        <v>961</v>
      </c>
      <c r="G16" s="19" t="s">
        <v>33</v>
      </c>
      <c r="H16" s="20">
        <v>20</v>
      </c>
      <c r="I16" s="20">
        <v>835</v>
      </c>
      <c r="J16" s="16">
        <v>931</v>
      </c>
      <c r="K16" s="16">
        <v>941</v>
      </c>
      <c r="L16" s="21">
        <f t="shared" si="1"/>
        <v>1872</v>
      </c>
    </row>
    <row r="17" spans="1:12" s="2" customFormat="1" ht="21" customHeight="1" x14ac:dyDescent="0.3">
      <c r="A17" s="22" t="s">
        <v>34</v>
      </c>
      <c r="B17" s="23">
        <v>15</v>
      </c>
      <c r="C17" s="24">
        <v>762</v>
      </c>
      <c r="D17" s="23">
        <v>697</v>
      </c>
      <c r="E17" s="23">
        <v>771</v>
      </c>
      <c r="F17" s="25">
        <f t="shared" si="0"/>
        <v>1468</v>
      </c>
      <c r="G17" s="26" t="s">
        <v>35</v>
      </c>
      <c r="H17" s="24">
        <v>22</v>
      </c>
      <c r="I17" s="23">
        <v>906</v>
      </c>
      <c r="J17" s="27">
        <v>1037</v>
      </c>
      <c r="K17" s="23">
        <v>1050</v>
      </c>
      <c r="L17" s="28">
        <f t="shared" si="1"/>
        <v>2087</v>
      </c>
    </row>
    <row r="18" spans="1:12" s="2" customFormat="1" ht="21" customHeight="1" x14ac:dyDescent="0.3">
      <c r="A18" s="15" t="s">
        <v>36</v>
      </c>
      <c r="B18" s="16">
        <v>18</v>
      </c>
      <c r="C18" s="16">
        <v>936</v>
      </c>
      <c r="D18" s="17">
        <v>874</v>
      </c>
      <c r="E18" s="16">
        <v>965</v>
      </c>
      <c r="F18" s="18">
        <f t="shared" si="0"/>
        <v>1839</v>
      </c>
      <c r="G18" s="19" t="s">
        <v>37</v>
      </c>
      <c r="H18" s="20">
        <v>27</v>
      </c>
      <c r="I18" s="20">
        <v>1181</v>
      </c>
      <c r="J18" s="16">
        <v>1321</v>
      </c>
      <c r="K18" s="16">
        <v>1346</v>
      </c>
      <c r="L18" s="21">
        <f t="shared" si="1"/>
        <v>2667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612</v>
      </c>
      <c r="E19" s="23">
        <v>685</v>
      </c>
      <c r="F19" s="25">
        <f t="shared" si="0"/>
        <v>1297</v>
      </c>
      <c r="G19" s="26" t="s">
        <v>39</v>
      </c>
      <c r="H19" s="24">
        <v>35</v>
      </c>
      <c r="I19" s="23">
        <v>1131</v>
      </c>
      <c r="J19" s="27">
        <v>1346</v>
      </c>
      <c r="K19" s="23">
        <v>1335</v>
      </c>
      <c r="L19" s="28">
        <f t="shared" si="1"/>
        <v>2681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901</v>
      </c>
      <c r="E20" s="16">
        <v>915</v>
      </c>
      <c r="F20" s="18">
        <f t="shared" si="0"/>
        <v>1816</v>
      </c>
      <c r="G20" s="19" t="s">
        <v>41</v>
      </c>
      <c r="H20" s="20">
        <v>15</v>
      </c>
      <c r="I20" s="20">
        <v>1174</v>
      </c>
      <c r="J20" s="16">
        <v>1268</v>
      </c>
      <c r="K20" s="16">
        <v>1441</v>
      </c>
      <c r="L20" s="21">
        <f t="shared" si="1"/>
        <v>2709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564</v>
      </c>
      <c r="E21" s="23">
        <v>634</v>
      </c>
      <c r="F21" s="25">
        <f t="shared" si="0"/>
        <v>1198</v>
      </c>
      <c r="G21" s="26" t="s">
        <v>43</v>
      </c>
      <c r="H21" s="24">
        <v>16</v>
      </c>
      <c r="I21" s="23">
        <v>908</v>
      </c>
      <c r="J21" s="27">
        <v>907</v>
      </c>
      <c r="K21" s="23">
        <v>1027</v>
      </c>
      <c r="L21" s="28">
        <f t="shared" si="1"/>
        <v>1934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1437</v>
      </c>
      <c r="E22" s="16">
        <v>1689</v>
      </c>
      <c r="F22" s="18">
        <f t="shared" si="0"/>
        <v>3126</v>
      </c>
      <c r="G22" s="19" t="s">
        <v>45</v>
      </c>
      <c r="H22" s="20">
        <v>16</v>
      </c>
      <c r="I22" s="20">
        <v>1015</v>
      </c>
      <c r="J22" s="16">
        <v>1052</v>
      </c>
      <c r="K22" s="16">
        <v>1073</v>
      </c>
      <c r="L22" s="21">
        <f t="shared" si="1"/>
        <v>2125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1031</v>
      </c>
      <c r="D23" s="23">
        <v>1025</v>
      </c>
      <c r="E23" s="23">
        <v>1178</v>
      </c>
      <c r="F23" s="25">
        <f t="shared" si="0"/>
        <v>2203</v>
      </c>
      <c r="G23" s="26" t="s">
        <v>47</v>
      </c>
      <c r="H23" s="24">
        <v>15</v>
      </c>
      <c r="I23" s="23">
        <v>1346</v>
      </c>
      <c r="J23" s="27">
        <v>1268</v>
      </c>
      <c r="K23" s="23">
        <v>1439</v>
      </c>
      <c r="L23" s="28">
        <f t="shared" si="1"/>
        <v>2707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1639</v>
      </c>
      <c r="D24" s="17">
        <v>1567</v>
      </c>
      <c r="E24" s="16">
        <v>1763</v>
      </c>
      <c r="F24" s="18">
        <f t="shared" si="0"/>
        <v>3330</v>
      </c>
      <c r="G24" s="19" t="s">
        <v>49</v>
      </c>
      <c r="H24" s="20">
        <v>21</v>
      </c>
      <c r="I24" s="20">
        <v>1559</v>
      </c>
      <c r="J24" s="16">
        <v>1437</v>
      </c>
      <c r="K24" s="16">
        <v>1659</v>
      </c>
      <c r="L24" s="21">
        <f t="shared" si="1"/>
        <v>3096</v>
      </c>
    </row>
    <row r="25" spans="1:12" s="2" customFormat="1" ht="21" customHeight="1" x14ac:dyDescent="0.3">
      <c r="A25" s="22" t="s">
        <v>50</v>
      </c>
      <c r="B25" s="23">
        <v>20</v>
      </c>
      <c r="C25" s="24">
        <v>916</v>
      </c>
      <c r="D25" s="23">
        <v>1022</v>
      </c>
      <c r="E25" s="23">
        <v>1037</v>
      </c>
      <c r="F25" s="25">
        <f t="shared" si="0"/>
        <v>2059</v>
      </c>
      <c r="G25" s="26" t="s">
        <v>51</v>
      </c>
      <c r="H25" s="24">
        <v>25</v>
      </c>
      <c r="I25" s="23">
        <v>2636</v>
      </c>
      <c r="J25" s="27">
        <v>2553</v>
      </c>
      <c r="K25" s="23">
        <v>3018</v>
      </c>
      <c r="L25" s="28">
        <f t="shared" si="1"/>
        <v>5571</v>
      </c>
    </row>
    <row r="26" spans="1:12" s="2" customFormat="1" ht="21" customHeight="1" x14ac:dyDescent="0.3">
      <c r="A26" s="15" t="s">
        <v>52</v>
      </c>
      <c r="B26" s="16">
        <v>9</v>
      </c>
      <c r="C26" s="16">
        <v>1848</v>
      </c>
      <c r="D26" s="17">
        <v>1629</v>
      </c>
      <c r="E26" s="16">
        <v>1379</v>
      </c>
      <c r="F26" s="18">
        <f t="shared" si="0"/>
        <v>3008</v>
      </c>
      <c r="G26" s="19" t="s">
        <v>53</v>
      </c>
      <c r="H26" s="20">
        <v>31</v>
      </c>
      <c r="I26" s="20">
        <v>1751</v>
      </c>
      <c r="J26" s="16">
        <v>1770</v>
      </c>
      <c r="K26" s="16">
        <v>1926</v>
      </c>
      <c r="L26" s="21">
        <f t="shared" si="1"/>
        <v>3696</v>
      </c>
    </row>
    <row r="27" spans="1:12" s="2" customFormat="1" ht="21" customHeight="1" x14ac:dyDescent="0.3">
      <c r="A27" s="22" t="s">
        <v>54</v>
      </c>
      <c r="B27" s="23">
        <v>21</v>
      </c>
      <c r="C27" s="24">
        <v>1952</v>
      </c>
      <c r="D27" s="23">
        <v>1895</v>
      </c>
      <c r="E27" s="23">
        <v>2182</v>
      </c>
      <c r="F27" s="25">
        <f t="shared" si="0"/>
        <v>4077</v>
      </c>
      <c r="G27" s="26" t="s">
        <v>55</v>
      </c>
      <c r="H27" s="24">
        <v>26</v>
      </c>
      <c r="I27" s="23">
        <v>1683</v>
      </c>
      <c r="J27" s="27">
        <v>1743</v>
      </c>
      <c r="K27" s="23">
        <v>1884</v>
      </c>
      <c r="L27" s="28">
        <f t="shared" si="1"/>
        <v>3627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1176</v>
      </c>
      <c r="D28" s="17">
        <v>1382</v>
      </c>
      <c r="E28" s="16">
        <v>1630</v>
      </c>
      <c r="F28" s="18">
        <f t="shared" si="0"/>
        <v>3012</v>
      </c>
      <c r="G28" s="19" t="s">
        <v>57</v>
      </c>
      <c r="H28" s="20">
        <v>25</v>
      </c>
      <c r="I28" s="20">
        <v>1880</v>
      </c>
      <c r="J28" s="16">
        <v>1988</v>
      </c>
      <c r="K28" s="16">
        <v>2327</v>
      </c>
      <c r="L28" s="21">
        <f t="shared" si="1"/>
        <v>4315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1125</v>
      </c>
      <c r="D29" s="23">
        <v>1312</v>
      </c>
      <c r="E29" s="23">
        <v>1575</v>
      </c>
      <c r="F29" s="25">
        <f t="shared" si="0"/>
        <v>2887</v>
      </c>
      <c r="G29" s="26" t="s">
        <v>59</v>
      </c>
      <c r="H29" s="24">
        <v>15</v>
      </c>
      <c r="I29" s="23">
        <v>1045</v>
      </c>
      <c r="J29" s="27">
        <v>1298</v>
      </c>
      <c r="K29" s="23">
        <v>1260</v>
      </c>
      <c r="L29" s="28">
        <f t="shared" si="1"/>
        <v>2558</v>
      </c>
    </row>
    <row r="30" spans="1:12" s="2" customFormat="1" ht="21" customHeight="1" x14ac:dyDescent="0.3">
      <c r="A30" s="15" t="s">
        <v>60</v>
      </c>
      <c r="B30" s="16">
        <v>13</v>
      </c>
      <c r="C30" s="16">
        <v>890</v>
      </c>
      <c r="D30" s="17">
        <v>938</v>
      </c>
      <c r="E30" s="16">
        <v>1120</v>
      </c>
      <c r="F30" s="18">
        <f t="shared" si="0"/>
        <v>2058</v>
      </c>
      <c r="G30" s="19" t="s">
        <v>61</v>
      </c>
      <c r="H30" s="20">
        <v>15</v>
      </c>
      <c r="I30" s="20">
        <v>1144</v>
      </c>
      <c r="J30" s="16">
        <v>1252</v>
      </c>
      <c r="K30" s="16">
        <v>1356</v>
      </c>
      <c r="L30" s="21">
        <f t="shared" si="1"/>
        <v>2608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361</v>
      </c>
      <c r="E31" s="23">
        <v>363</v>
      </c>
      <c r="F31" s="25">
        <f t="shared" si="0"/>
        <v>724</v>
      </c>
      <c r="G31" s="26" t="s">
        <v>63</v>
      </c>
      <c r="H31" s="24">
        <v>23</v>
      </c>
      <c r="I31" s="23">
        <v>1600</v>
      </c>
      <c r="J31" s="27">
        <v>1821</v>
      </c>
      <c r="K31" s="23">
        <v>2029</v>
      </c>
      <c r="L31" s="28">
        <f t="shared" si="1"/>
        <v>3850</v>
      </c>
    </row>
    <row r="32" spans="1:12" s="2" customFormat="1" ht="21" customHeight="1" x14ac:dyDescent="0.3">
      <c r="A32" s="15" t="s">
        <v>64</v>
      </c>
      <c r="B32" s="16">
        <v>18</v>
      </c>
      <c r="C32" s="16">
        <v>610</v>
      </c>
      <c r="D32" s="17">
        <v>651</v>
      </c>
      <c r="E32" s="16">
        <v>654</v>
      </c>
      <c r="F32" s="18">
        <f t="shared" si="0"/>
        <v>1305</v>
      </c>
      <c r="G32" s="19" t="s">
        <v>65</v>
      </c>
      <c r="H32" s="20">
        <v>12</v>
      </c>
      <c r="I32" s="20">
        <v>831</v>
      </c>
      <c r="J32" s="16">
        <v>1058</v>
      </c>
      <c r="K32" s="16">
        <v>1080</v>
      </c>
      <c r="L32" s="21">
        <f t="shared" si="1"/>
        <v>2138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1314</v>
      </c>
      <c r="E33" s="23">
        <v>1452</v>
      </c>
      <c r="F33" s="25">
        <f t="shared" si="0"/>
        <v>2766</v>
      </c>
      <c r="G33" s="26" t="s">
        <v>67</v>
      </c>
      <c r="H33" s="24">
        <v>19</v>
      </c>
      <c r="I33" s="23">
        <v>921</v>
      </c>
      <c r="J33" s="27">
        <v>938</v>
      </c>
      <c r="K33" s="23">
        <v>1000</v>
      </c>
      <c r="L33" s="28">
        <f t="shared" si="1"/>
        <v>1938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742</v>
      </c>
      <c r="E34" s="16">
        <v>846</v>
      </c>
      <c r="F34" s="18">
        <f t="shared" si="0"/>
        <v>1588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1326</v>
      </c>
      <c r="D35" s="23">
        <v>1377</v>
      </c>
      <c r="E35" s="23">
        <v>1470</v>
      </c>
      <c r="F35" s="25">
        <f t="shared" si="0"/>
        <v>2847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957</v>
      </c>
      <c r="D36" s="17">
        <v>1048</v>
      </c>
      <c r="E36" s="16">
        <v>1287</v>
      </c>
      <c r="F36" s="18">
        <f t="shared" si="0"/>
        <v>2335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1525</v>
      </c>
      <c r="D37" s="23">
        <v>1626</v>
      </c>
      <c r="E37" s="23">
        <v>2004</v>
      </c>
      <c r="F37" s="25">
        <f t="shared" si="0"/>
        <v>3630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1412</v>
      </c>
      <c r="D38" s="17">
        <v>1588</v>
      </c>
      <c r="E38" s="16">
        <v>1949</v>
      </c>
      <c r="F38" s="18">
        <f t="shared" si="0"/>
        <v>3537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982</v>
      </c>
      <c r="E39" s="23">
        <v>1097</v>
      </c>
      <c r="F39" s="25">
        <f t="shared" si="0"/>
        <v>2079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1124</v>
      </c>
      <c r="D40" s="17">
        <v>1380</v>
      </c>
      <c r="E40" s="16">
        <v>1661</v>
      </c>
      <c r="F40" s="18">
        <f t="shared" si="0"/>
        <v>3041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1082</v>
      </c>
      <c r="D41" s="23">
        <v>1283</v>
      </c>
      <c r="E41" s="23">
        <v>1389</v>
      </c>
      <c r="F41" s="25">
        <f t="shared" si="0"/>
        <v>2672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1533</v>
      </c>
      <c r="D42" s="17">
        <v>1569</v>
      </c>
      <c r="E42" s="16">
        <v>1823</v>
      </c>
      <c r="F42" s="18">
        <f t="shared" si="0"/>
        <v>3392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835</v>
      </c>
      <c r="E43" s="23">
        <v>995</v>
      </c>
      <c r="F43" s="25">
        <f t="shared" si="0"/>
        <v>1830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854</v>
      </c>
      <c r="D44" s="16">
        <v>941</v>
      </c>
      <c r="E44" s="16">
        <v>1047</v>
      </c>
      <c r="F44" s="18">
        <f t="shared" si="0"/>
        <v>1988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1958</v>
      </c>
      <c r="D45" s="27">
        <v>2069</v>
      </c>
      <c r="E45" s="23">
        <v>2335</v>
      </c>
      <c r="F45" s="25">
        <f t="shared" si="0"/>
        <v>4404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848</v>
      </c>
      <c r="D46" s="16">
        <v>892</v>
      </c>
      <c r="E46" s="16">
        <v>1023</v>
      </c>
      <c r="F46" s="18">
        <f t="shared" si="0"/>
        <v>1915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42168</v>
      </c>
      <c r="D47" s="31">
        <f>SUM(D6:D46)</f>
        <v>42835</v>
      </c>
      <c r="E47" s="31">
        <f>SUM(E6:E46)</f>
        <v>48565</v>
      </c>
      <c r="F47" s="31">
        <f>SUM(F6:F46)</f>
        <v>91400</v>
      </c>
      <c r="G47" s="32" t="s">
        <v>82</v>
      </c>
      <c r="H47" s="31">
        <f>SUM(H6:H46)</f>
        <v>552</v>
      </c>
      <c r="I47" s="31">
        <f>SUM(I6:I46)</f>
        <v>32899</v>
      </c>
      <c r="J47" s="31">
        <f>SUM(J6:J46)</f>
        <v>34727</v>
      </c>
      <c r="K47" s="31">
        <f>SUM(K6:K46)</f>
        <v>37609</v>
      </c>
      <c r="L47" s="31">
        <f>SUM(L6:L46)</f>
        <v>72336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75067</v>
      </c>
      <c r="F48" s="38" t="s">
        <v>85</v>
      </c>
      <c r="G48" s="39">
        <f>D47+J47</f>
        <v>77562</v>
      </c>
      <c r="H48" s="38" t="s">
        <v>86</v>
      </c>
      <c r="I48" s="39">
        <f>E47+K47</f>
        <v>86174</v>
      </c>
      <c r="J48" s="43" t="s">
        <v>87</v>
      </c>
      <c r="K48" s="43"/>
      <c r="L48" s="40">
        <f>SUM(F47+L47)</f>
        <v>163736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11" sqref="I11:K3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94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343</v>
      </c>
      <c r="D6" s="17">
        <v>309</v>
      </c>
      <c r="E6" s="16">
        <v>375</v>
      </c>
      <c r="F6" s="18">
        <f t="shared" ref="F6:F46" si="0">SUM(D6:E6)</f>
        <v>684</v>
      </c>
      <c r="G6" s="19" t="s">
        <v>13</v>
      </c>
      <c r="H6" s="20">
        <v>15</v>
      </c>
      <c r="I6" s="20">
        <v>714</v>
      </c>
      <c r="J6" s="16">
        <v>812</v>
      </c>
      <c r="K6" s="16">
        <v>936</v>
      </c>
      <c r="L6" s="21">
        <f t="shared" ref="L6:L33" si="1">SUM(J6:K6)</f>
        <v>1748</v>
      </c>
    </row>
    <row r="7" spans="1:12" s="2" customFormat="1" ht="21" customHeight="1" x14ac:dyDescent="0.3">
      <c r="A7" s="22" t="s">
        <v>14</v>
      </c>
      <c r="B7" s="23">
        <v>14</v>
      </c>
      <c r="C7" s="24">
        <v>878</v>
      </c>
      <c r="D7" s="23">
        <v>764</v>
      </c>
      <c r="E7" s="23">
        <v>892</v>
      </c>
      <c r="F7" s="25">
        <f t="shared" si="0"/>
        <v>1656</v>
      </c>
      <c r="G7" s="26" t="s">
        <v>15</v>
      </c>
      <c r="H7" s="24">
        <v>20</v>
      </c>
      <c r="I7" s="23">
        <v>612</v>
      </c>
      <c r="J7" s="27">
        <v>739</v>
      </c>
      <c r="K7" s="23">
        <v>697</v>
      </c>
      <c r="L7" s="28">
        <f t="shared" si="1"/>
        <v>1436</v>
      </c>
    </row>
    <row r="8" spans="1:12" s="2" customFormat="1" ht="21" customHeight="1" x14ac:dyDescent="0.3">
      <c r="A8" s="15" t="s">
        <v>16</v>
      </c>
      <c r="B8" s="16">
        <v>13</v>
      </c>
      <c r="C8" s="16">
        <v>567</v>
      </c>
      <c r="D8" s="17">
        <v>590</v>
      </c>
      <c r="E8" s="16">
        <v>632</v>
      </c>
      <c r="F8" s="18">
        <f t="shared" si="0"/>
        <v>1222</v>
      </c>
      <c r="G8" s="19" t="s">
        <v>17</v>
      </c>
      <c r="H8" s="20">
        <v>21</v>
      </c>
      <c r="I8" s="20">
        <v>803</v>
      </c>
      <c r="J8" s="16">
        <v>865</v>
      </c>
      <c r="K8" s="16">
        <v>871</v>
      </c>
      <c r="L8" s="21">
        <f t="shared" si="1"/>
        <v>1736</v>
      </c>
    </row>
    <row r="9" spans="1:12" s="2" customFormat="1" ht="21" customHeight="1" x14ac:dyDescent="0.3">
      <c r="A9" s="22" t="s">
        <v>18</v>
      </c>
      <c r="B9" s="23">
        <v>10</v>
      </c>
      <c r="C9" s="24">
        <v>821</v>
      </c>
      <c r="D9" s="23">
        <v>788</v>
      </c>
      <c r="E9" s="23">
        <v>908</v>
      </c>
      <c r="F9" s="25">
        <f t="shared" si="0"/>
        <v>1696</v>
      </c>
      <c r="G9" s="26" t="s">
        <v>19</v>
      </c>
      <c r="H9" s="24">
        <v>16</v>
      </c>
      <c r="I9" s="23">
        <v>1229</v>
      </c>
      <c r="J9" s="27">
        <v>1146</v>
      </c>
      <c r="K9" s="23">
        <v>1264</v>
      </c>
      <c r="L9" s="28">
        <f t="shared" si="1"/>
        <v>2410</v>
      </c>
    </row>
    <row r="10" spans="1:12" s="2" customFormat="1" ht="21" customHeight="1" x14ac:dyDescent="0.3">
      <c r="A10" s="15" t="s">
        <v>20</v>
      </c>
      <c r="B10" s="16">
        <v>7</v>
      </c>
      <c r="C10" s="16">
        <v>771</v>
      </c>
      <c r="D10" s="17">
        <v>690</v>
      </c>
      <c r="E10" s="16">
        <v>853</v>
      </c>
      <c r="F10" s="18">
        <f t="shared" si="0"/>
        <v>1543</v>
      </c>
      <c r="G10" s="19" t="s">
        <v>21</v>
      </c>
      <c r="H10" s="20">
        <v>22</v>
      </c>
      <c r="I10" s="20">
        <v>2119</v>
      </c>
      <c r="J10" s="16">
        <v>2140</v>
      </c>
      <c r="K10" s="16">
        <v>2325</v>
      </c>
      <c r="L10" s="21">
        <f t="shared" si="1"/>
        <v>4465</v>
      </c>
    </row>
    <row r="11" spans="1:12" s="2" customFormat="1" ht="21" customHeight="1" x14ac:dyDescent="0.3">
      <c r="A11" s="22" t="s">
        <v>22</v>
      </c>
      <c r="B11" s="23">
        <v>11</v>
      </c>
      <c r="C11" s="24">
        <v>709</v>
      </c>
      <c r="D11" s="23">
        <v>677</v>
      </c>
      <c r="E11" s="23">
        <v>770</v>
      </c>
      <c r="F11" s="25">
        <f t="shared" si="0"/>
        <v>1447</v>
      </c>
      <c r="G11" s="26" t="s">
        <v>23</v>
      </c>
      <c r="H11" s="24">
        <v>14</v>
      </c>
      <c r="I11" s="23">
        <v>777</v>
      </c>
      <c r="J11" s="27">
        <v>768</v>
      </c>
      <c r="K11" s="23">
        <v>859</v>
      </c>
      <c r="L11" s="28">
        <f t="shared" si="1"/>
        <v>1627</v>
      </c>
    </row>
    <row r="12" spans="1:12" s="2" customFormat="1" ht="21" customHeight="1" x14ac:dyDescent="0.3">
      <c r="A12" s="15" t="s">
        <v>24</v>
      </c>
      <c r="B12" s="16">
        <v>13</v>
      </c>
      <c r="C12" s="16">
        <v>995</v>
      </c>
      <c r="D12" s="17">
        <v>868</v>
      </c>
      <c r="E12" s="16">
        <v>1047</v>
      </c>
      <c r="F12" s="18">
        <f t="shared" si="0"/>
        <v>1915</v>
      </c>
      <c r="G12" s="19" t="s">
        <v>25</v>
      </c>
      <c r="H12" s="20">
        <v>15</v>
      </c>
      <c r="I12" s="20">
        <v>638</v>
      </c>
      <c r="J12" s="16">
        <v>680</v>
      </c>
      <c r="K12" s="16">
        <v>773</v>
      </c>
      <c r="L12" s="21">
        <f t="shared" si="1"/>
        <v>1453</v>
      </c>
    </row>
    <row r="13" spans="1:12" s="2" customFormat="1" ht="21" customHeight="1" x14ac:dyDescent="0.3">
      <c r="A13" s="22" t="s">
        <v>26</v>
      </c>
      <c r="B13" s="23">
        <v>7</v>
      </c>
      <c r="C13" s="24">
        <v>245</v>
      </c>
      <c r="D13" s="23">
        <v>252</v>
      </c>
      <c r="E13" s="23">
        <v>278</v>
      </c>
      <c r="F13" s="25">
        <f t="shared" si="0"/>
        <v>530</v>
      </c>
      <c r="G13" s="26" t="s">
        <v>27</v>
      </c>
      <c r="H13" s="24">
        <v>25</v>
      </c>
      <c r="I13" s="23">
        <v>1404</v>
      </c>
      <c r="J13" s="27">
        <v>1444</v>
      </c>
      <c r="K13" s="23">
        <v>1520</v>
      </c>
      <c r="L13" s="28">
        <f t="shared" si="1"/>
        <v>2964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977</v>
      </c>
      <c r="E14" s="16">
        <v>1101</v>
      </c>
      <c r="F14" s="29">
        <f t="shared" si="0"/>
        <v>2078</v>
      </c>
      <c r="G14" s="19" t="s">
        <v>29</v>
      </c>
      <c r="H14" s="20">
        <v>12</v>
      </c>
      <c r="I14" s="20">
        <v>590</v>
      </c>
      <c r="J14" s="16">
        <v>658</v>
      </c>
      <c r="K14" s="16">
        <v>648</v>
      </c>
      <c r="L14" s="21">
        <f t="shared" si="1"/>
        <v>1306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2258</v>
      </c>
      <c r="D15" s="23">
        <v>1938</v>
      </c>
      <c r="E15" s="23">
        <v>2279</v>
      </c>
      <c r="F15" s="25">
        <f t="shared" si="0"/>
        <v>4217</v>
      </c>
      <c r="G15" s="26" t="s">
        <v>31</v>
      </c>
      <c r="H15" s="24">
        <v>14</v>
      </c>
      <c r="I15" s="23">
        <v>457</v>
      </c>
      <c r="J15" s="27">
        <v>506</v>
      </c>
      <c r="K15" s="23">
        <v>537</v>
      </c>
      <c r="L15" s="28">
        <f t="shared" si="1"/>
        <v>1043</v>
      </c>
    </row>
    <row r="16" spans="1:12" s="2" customFormat="1" ht="21" customHeight="1" x14ac:dyDescent="0.3">
      <c r="A16" s="15" t="s">
        <v>32</v>
      </c>
      <c r="B16" s="16">
        <v>10</v>
      </c>
      <c r="C16" s="16">
        <v>433</v>
      </c>
      <c r="D16" s="17">
        <v>467</v>
      </c>
      <c r="E16" s="16">
        <v>498</v>
      </c>
      <c r="F16" s="18">
        <f t="shared" si="0"/>
        <v>965</v>
      </c>
      <c r="G16" s="19" t="s">
        <v>33</v>
      </c>
      <c r="H16" s="20">
        <v>20</v>
      </c>
      <c r="I16" s="20">
        <v>835</v>
      </c>
      <c r="J16" s="16">
        <v>933</v>
      </c>
      <c r="K16" s="16">
        <v>938</v>
      </c>
      <c r="L16" s="21">
        <f t="shared" si="1"/>
        <v>1871</v>
      </c>
    </row>
    <row r="17" spans="1:12" s="2" customFormat="1" ht="21" customHeight="1" x14ac:dyDescent="0.3">
      <c r="A17" s="22" t="s">
        <v>34</v>
      </c>
      <c r="B17" s="23">
        <v>15</v>
      </c>
      <c r="C17" s="24">
        <v>759</v>
      </c>
      <c r="D17" s="23">
        <v>698</v>
      </c>
      <c r="E17" s="23">
        <v>769</v>
      </c>
      <c r="F17" s="25">
        <f t="shared" si="0"/>
        <v>1467</v>
      </c>
      <c r="G17" s="26" t="s">
        <v>35</v>
      </c>
      <c r="H17" s="24">
        <v>22</v>
      </c>
      <c r="I17" s="23">
        <v>905</v>
      </c>
      <c r="J17" s="27">
        <v>1031</v>
      </c>
      <c r="K17" s="23">
        <v>1056</v>
      </c>
      <c r="L17" s="28">
        <f t="shared" si="1"/>
        <v>2087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878</v>
      </c>
      <c r="E18" s="16">
        <v>969</v>
      </c>
      <c r="F18" s="18">
        <f t="shared" si="0"/>
        <v>1847</v>
      </c>
      <c r="G18" s="19" t="s">
        <v>37</v>
      </c>
      <c r="H18" s="20">
        <v>27</v>
      </c>
      <c r="I18" s="20">
        <v>1185</v>
      </c>
      <c r="J18" s="16">
        <v>1317</v>
      </c>
      <c r="K18" s="16">
        <v>1351</v>
      </c>
      <c r="L18" s="21">
        <f t="shared" si="1"/>
        <v>2668</v>
      </c>
    </row>
    <row r="19" spans="1:12" s="2" customFormat="1" ht="21" customHeight="1" x14ac:dyDescent="0.3">
      <c r="A19" s="22" t="s">
        <v>38</v>
      </c>
      <c r="B19" s="23">
        <v>15</v>
      </c>
      <c r="C19" s="24">
        <v>640</v>
      </c>
      <c r="D19" s="23">
        <v>614</v>
      </c>
      <c r="E19" s="23">
        <v>688</v>
      </c>
      <c r="F19" s="25">
        <f t="shared" si="0"/>
        <v>1302</v>
      </c>
      <c r="G19" s="26" t="s">
        <v>39</v>
      </c>
      <c r="H19" s="24">
        <v>35</v>
      </c>
      <c r="I19" s="23">
        <v>1135</v>
      </c>
      <c r="J19" s="27">
        <v>1359</v>
      </c>
      <c r="K19" s="23">
        <v>1338</v>
      </c>
      <c r="L19" s="28">
        <f t="shared" si="1"/>
        <v>2697</v>
      </c>
    </row>
    <row r="20" spans="1:12" s="2" customFormat="1" ht="21" customHeight="1" x14ac:dyDescent="0.3">
      <c r="A20" s="15" t="s">
        <v>40</v>
      </c>
      <c r="B20" s="16">
        <v>23</v>
      </c>
      <c r="C20" s="16">
        <v>804</v>
      </c>
      <c r="D20" s="17">
        <v>905</v>
      </c>
      <c r="E20" s="16">
        <v>915</v>
      </c>
      <c r="F20" s="18">
        <f t="shared" si="0"/>
        <v>1820</v>
      </c>
      <c r="G20" s="19" t="s">
        <v>41</v>
      </c>
      <c r="H20" s="20">
        <v>15</v>
      </c>
      <c r="I20" s="20">
        <v>1172</v>
      </c>
      <c r="J20" s="16">
        <v>1265</v>
      </c>
      <c r="K20" s="16">
        <v>1432</v>
      </c>
      <c r="L20" s="21">
        <f t="shared" si="1"/>
        <v>2697</v>
      </c>
    </row>
    <row r="21" spans="1:12" s="2" customFormat="1" ht="21" customHeight="1" x14ac:dyDescent="0.3">
      <c r="A21" s="22" t="s">
        <v>42</v>
      </c>
      <c r="B21" s="23">
        <v>19</v>
      </c>
      <c r="C21" s="24">
        <v>553</v>
      </c>
      <c r="D21" s="23">
        <v>563</v>
      </c>
      <c r="E21" s="23">
        <v>635</v>
      </c>
      <c r="F21" s="25">
        <f t="shared" si="0"/>
        <v>1198</v>
      </c>
      <c r="G21" s="26" t="s">
        <v>43</v>
      </c>
      <c r="H21" s="24">
        <v>16</v>
      </c>
      <c r="I21" s="23">
        <v>906</v>
      </c>
      <c r="J21" s="27">
        <v>906</v>
      </c>
      <c r="K21" s="23">
        <v>1029</v>
      </c>
      <c r="L21" s="28">
        <f t="shared" si="1"/>
        <v>1935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1441</v>
      </c>
      <c r="E22" s="16">
        <v>1686</v>
      </c>
      <c r="F22" s="18">
        <f t="shared" si="0"/>
        <v>3127</v>
      </c>
      <c r="G22" s="19" t="s">
        <v>45</v>
      </c>
      <c r="H22" s="20">
        <v>16</v>
      </c>
      <c r="I22" s="20">
        <v>1013</v>
      </c>
      <c r="J22" s="16">
        <v>1051</v>
      </c>
      <c r="K22" s="16">
        <v>1070</v>
      </c>
      <c r="L22" s="21">
        <f t="shared" si="1"/>
        <v>2121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1032</v>
      </c>
      <c r="D23" s="23">
        <v>1026</v>
      </c>
      <c r="E23" s="23">
        <v>1177</v>
      </c>
      <c r="F23" s="25">
        <f t="shared" si="0"/>
        <v>2203</v>
      </c>
      <c r="G23" s="26" t="s">
        <v>47</v>
      </c>
      <c r="H23" s="24">
        <v>15</v>
      </c>
      <c r="I23" s="23">
        <v>1354</v>
      </c>
      <c r="J23" s="27">
        <v>1269</v>
      </c>
      <c r="K23" s="23">
        <v>1447</v>
      </c>
      <c r="L23" s="28">
        <f t="shared" si="1"/>
        <v>2716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1633</v>
      </c>
      <c r="D24" s="17">
        <v>1566</v>
      </c>
      <c r="E24" s="16">
        <v>1764</v>
      </c>
      <c r="F24" s="18">
        <f t="shared" si="0"/>
        <v>3330</v>
      </c>
      <c r="G24" s="19" t="s">
        <v>49</v>
      </c>
      <c r="H24" s="20">
        <v>21</v>
      </c>
      <c r="I24" s="20">
        <v>1557</v>
      </c>
      <c r="J24" s="16">
        <v>1436</v>
      </c>
      <c r="K24" s="16">
        <v>1662</v>
      </c>
      <c r="L24" s="21">
        <f t="shared" si="1"/>
        <v>3098</v>
      </c>
    </row>
    <row r="25" spans="1:12" s="2" customFormat="1" ht="21" customHeight="1" x14ac:dyDescent="0.3">
      <c r="A25" s="22" t="s">
        <v>50</v>
      </c>
      <c r="B25" s="23">
        <v>20</v>
      </c>
      <c r="C25" s="24">
        <v>918</v>
      </c>
      <c r="D25" s="23">
        <v>1029</v>
      </c>
      <c r="E25" s="23">
        <v>1044</v>
      </c>
      <c r="F25" s="25">
        <f t="shared" si="0"/>
        <v>2073</v>
      </c>
      <c r="G25" s="26" t="s">
        <v>51</v>
      </c>
      <c r="H25" s="24">
        <v>25</v>
      </c>
      <c r="I25" s="23">
        <v>2638</v>
      </c>
      <c r="J25" s="27">
        <v>2549</v>
      </c>
      <c r="K25" s="23">
        <v>3025</v>
      </c>
      <c r="L25" s="28">
        <f t="shared" si="1"/>
        <v>5574</v>
      </c>
    </row>
    <row r="26" spans="1:12" s="2" customFormat="1" ht="21" customHeight="1" x14ac:dyDescent="0.3">
      <c r="A26" s="15" t="s">
        <v>52</v>
      </c>
      <c r="B26" s="16">
        <v>9</v>
      </c>
      <c r="C26" s="16">
        <v>1840</v>
      </c>
      <c r="D26" s="17">
        <v>1630</v>
      </c>
      <c r="E26" s="16">
        <v>1380</v>
      </c>
      <c r="F26" s="18">
        <f t="shared" si="0"/>
        <v>3010</v>
      </c>
      <c r="G26" s="19" t="s">
        <v>53</v>
      </c>
      <c r="H26" s="20">
        <v>31</v>
      </c>
      <c r="I26" s="20">
        <v>1754</v>
      </c>
      <c r="J26" s="16">
        <v>1771</v>
      </c>
      <c r="K26" s="16">
        <v>1932</v>
      </c>
      <c r="L26" s="21">
        <f t="shared" si="1"/>
        <v>3703</v>
      </c>
    </row>
    <row r="27" spans="1:12" s="2" customFormat="1" ht="21" customHeight="1" x14ac:dyDescent="0.3">
      <c r="A27" s="22" t="s">
        <v>54</v>
      </c>
      <c r="B27" s="23">
        <v>21</v>
      </c>
      <c r="C27" s="24">
        <v>1943</v>
      </c>
      <c r="D27" s="23">
        <v>1887</v>
      </c>
      <c r="E27" s="23">
        <v>2177</v>
      </c>
      <c r="F27" s="25">
        <f t="shared" si="0"/>
        <v>4064</v>
      </c>
      <c r="G27" s="26" t="s">
        <v>55</v>
      </c>
      <c r="H27" s="24">
        <v>26</v>
      </c>
      <c r="I27" s="23">
        <v>1683</v>
      </c>
      <c r="J27" s="27">
        <v>1749</v>
      </c>
      <c r="K27" s="23">
        <v>1890</v>
      </c>
      <c r="L27" s="28">
        <f t="shared" si="1"/>
        <v>3639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1174</v>
      </c>
      <c r="D28" s="17">
        <v>1384</v>
      </c>
      <c r="E28" s="16">
        <v>1637</v>
      </c>
      <c r="F28" s="18">
        <f t="shared" si="0"/>
        <v>3021</v>
      </c>
      <c r="G28" s="19" t="s">
        <v>57</v>
      </c>
      <c r="H28" s="20">
        <v>25</v>
      </c>
      <c r="I28" s="20">
        <v>1881</v>
      </c>
      <c r="J28" s="16">
        <v>1997</v>
      </c>
      <c r="K28" s="16">
        <v>2332</v>
      </c>
      <c r="L28" s="21">
        <f t="shared" si="1"/>
        <v>4329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1316</v>
      </c>
      <c r="E29" s="23">
        <v>1584</v>
      </c>
      <c r="F29" s="25">
        <f t="shared" si="0"/>
        <v>2900</v>
      </c>
      <c r="G29" s="26" t="s">
        <v>59</v>
      </c>
      <c r="H29" s="24">
        <v>15</v>
      </c>
      <c r="I29" s="23">
        <v>1044</v>
      </c>
      <c r="J29" s="27">
        <v>1298</v>
      </c>
      <c r="K29" s="23">
        <v>1257</v>
      </c>
      <c r="L29" s="28">
        <f t="shared" si="1"/>
        <v>2555</v>
      </c>
    </row>
    <row r="30" spans="1:12" s="2" customFormat="1" ht="21" customHeight="1" x14ac:dyDescent="0.3">
      <c r="A30" s="15" t="s">
        <v>60</v>
      </c>
      <c r="B30" s="16">
        <v>13</v>
      </c>
      <c r="C30" s="16">
        <v>879</v>
      </c>
      <c r="D30" s="17">
        <v>931</v>
      </c>
      <c r="E30" s="16">
        <v>1107</v>
      </c>
      <c r="F30" s="18">
        <f t="shared" si="0"/>
        <v>2038</v>
      </c>
      <c r="G30" s="19" t="s">
        <v>61</v>
      </c>
      <c r="H30" s="20">
        <v>15</v>
      </c>
      <c r="I30" s="20">
        <v>1148</v>
      </c>
      <c r="J30" s="16">
        <v>1258</v>
      </c>
      <c r="K30" s="16">
        <v>1362</v>
      </c>
      <c r="L30" s="21">
        <f t="shared" si="1"/>
        <v>2620</v>
      </c>
    </row>
    <row r="31" spans="1:12" s="2" customFormat="1" ht="21" customHeight="1" x14ac:dyDescent="0.3">
      <c r="A31" s="22" t="s">
        <v>62</v>
      </c>
      <c r="B31" s="23">
        <v>10</v>
      </c>
      <c r="C31" s="24">
        <v>312</v>
      </c>
      <c r="D31" s="23">
        <v>361</v>
      </c>
      <c r="E31" s="23">
        <v>363</v>
      </c>
      <c r="F31" s="25">
        <f t="shared" si="0"/>
        <v>724</v>
      </c>
      <c r="G31" s="26" t="s">
        <v>63</v>
      </c>
      <c r="H31" s="24">
        <v>23</v>
      </c>
      <c r="I31" s="23">
        <v>1600</v>
      </c>
      <c r="J31" s="27">
        <v>1828</v>
      </c>
      <c r="K31" s="23">
        <v>2029</v>
      </c>
      <c r="L31" s="28">
        <f t="shared" si="1"/>
        <v>3857</v>
      </c>
    </row>
    <row r="32" spans="1:12" s="2" customFormat="1" ht="21" customHeight="1" x14ac:dyDescent="0.3">
      <c r="A32" s="15" t="s">
        <v>64</v>
      </c>
      <c r="B32" s="16">
        <v>18</v>
      </c>
      <c r="C32" s="16">
        <v>608</v>
      </c>
      <c r="D32" s="17">
        <v>654</v>
      </c>
      <c r="E32" s="16">
        <v>653</v>
      </c>
      <c r="F32" s="18">
        <f t="shared" si="0"/>
        <v>1307</v>
      </c>
      <c r="G32" s="19" t="s">
        <v>65</v>
      </c>
      <c r="H32" s="20">
        <v>12</v>
      </c>
      <c r="I32" s="20">
        <v>829</v>
      </c>
      <c r="J32" s="16">
        <v>1063</v>
      </c>
      <c r="K32" s="16">
        <v>1078</v>
      </c>
      <c r="L32" s="21">
        <f t="shared" si="1"/>
        <v>2141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1317</v>
      </c>
      <c r="E33" s="23">
        <v>1454</v>
      </c>
      <c r="F33" s="25">
        <f t="shared" si="0"/>
        <v>2771</v>
      </c>
      <c r="G33" s="26" t="s">
        <v>67</v>
      </c>
      <c r="H33" s="24">
        <v>19</v>
      </c>
      <c r="I33" s="23">
        <v>923</v>
      </c>
      <c r="J33" s="27">
        <v>946</v>
      </c>
      <c r="K33" s="23">
        <v>1002</v>
      </c>
      <c r="L33" s="28">
        <f t="shared" si="1"/>
        <v>1948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739</v>
      </c>
      <c r="E34" s="16">
        <v>850</v>
      </c>
      <c r="F34" s="18">
        <f t="shared" si="0"/>
        <v>1589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1317</v>
      </c>
      <c r="D35" s="23">
        <v>1386</v>
      </c>
      <c r="E35" s="23">
        <v>1469</v>
      </c>
      <c r="F35" s="25">
        <f t="shared" si="0"/>
        <v>2855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962</v>
      </c>
      <c r="D36" s="17">
        <v>1048</v>
      </c>
      <c r="E36" s="16">
        <v>1296</v>
      </c>
      <c r="F36" s="18">
        <f t="shared" si="0"/>
        <v>2344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1624</v>
      </c>
      <c r="E37" s="23">
        <v>1990</v>
      </c>
      <c r="F37" s="25">
        <f t="shared" si="0"/>
        <v>3614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1419</v>
      </c>
      <c r="D38" s="17">
        <v>1599</v>
      </c>
      <c r="E38" s="16">
        <v>1950</v>
      </c>
      <c r="F38" s="18">
        <f t="shared" si="0"/>
        <v>3549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887</v>
      </c>
      <c r="D39" s="23">
        <v>980</v>
      </c>
      <c r="E39" s="23">
        <v>1099</v>
      </c>
      <c r="F39" s="25">
        <f t="shared" si="0"/>
        <v>2079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1124</v>
      </c>
      <c r="D40" s="17">
        <v>1392</v>
      </c>
      <c r="E40" s="16">
        <v>1655</v>
      </c>
      <c r="F40" s="18">
        <f t="shared" si="0"/>
        <v>3047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1077</v>
      </c>
      <c r="D41" s="23">
        <v>1281</v>
      </c>
      <c r="E41" s="23">
        <v>1392</v>
      </c>
      <c r="F41" s="25">
        <f t="shared" si="0"/>
        <v>2673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1524</v>
      </c>
      <c r="D42" s="17">
        <v>1565</v>
      </c>
      <c r="E42" s="16">
        <v>1820</v>
      </c>
      <c r="F42" s="18">
        <f t="shared" si="0"/>
        <v>3385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884</v>
      </c>
      <c r="D43" s="27">
        <v>840</v>
      </c>
      <c r="E43" s="23">
        <v>1003</v>
      </c>
      <c r="F43" s="25">
        <f t="shared" si="0"/>
        <v>1843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856</v>
      </c>
      <c r="D44" s="16">
        <v>942</v>
      </c>
      <c r="E44" s="16">
        <v>1053</v>
      </c>
      <c r="F44" s="18">
        <f t="shared" si="0"/>
        <v>1995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1926</v>
      </c>
      <c r="D45" s="27">
        <v>2048</v>
      </c>
      <c r="E45" s="23">
        <v>2308</v>
      </c>
      <c r="F45" s="25">
        <f t="shared" si="0"/>
        <v>4356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898</v>
      </c>
      <c r="E46" s="16">
        <v>1028</v>
      </c>
      <c r="F46" s="18">
        <f t="shared" si="0"/>
        <v>1926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42040</v>
      </c>
      <c r="D47" s="31">
        <f>SUM(D6:D46)</f>
        <v>42862</v>
      </c>
      <c r="E47" s="31">
        <f>SUM(E6:E46)</f>
        <v>48548</v>
      </c>
      <c r="F47" s="31">
        <f>SUM(F6:F46)</f>
        <v>91410</v>
      </c>
      <c r="G47" s="32" t="s">
        <v>82</v>
      </c>
      <c r="H47" s="31">
        <f>SUM(H6:H46)</f>
        <v>552</v>
      </c>
      <c r="I47" s="31">
        <f>SUM(I6:I46)</f>
        <v>32905</v>
      </c>
      <c r="J47" s="31">
        <f>SUM(J6:J46)</f>
        <v>34784</v>
      </c>
      <c r="K47" s="31">
        <f>SUM(K6:K46)</f>
        <v>37660</v>
      </c>
      <c r="L47" s="31">
        <f>SUM(L6:L46)</f>
        <v>72444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74945</v>
      </c>
      <c r="F48" s="38" t="s">
        <v>85</v>
      </c>
      <c r="G48" s="39">
        <f>D47+J47</f>
        <v>77646</v>
      </c>
      <c r="H48" s="38" t="s">
        <v>86</v>
      </c>
      <c r="I48" s="39">
        <f>E47+K47</f>
        <v>86208</v>
      </c>
      <c r="J48" s="43" t="s">
        <v>87</v>
      </c>
      <c r="K48" s="43"/>
      <c r="L48" s="40">
        <f>SUM(F47+L47)</f>
        <v>163854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52" sqref="I52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93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343</v>
      </c>
      <c r="D6" s="17">
        <v>310</v>
      </c>
      <c r="E6" s="16">
        <v>373</v>
      </c>
      <c r="F6" s="18">
        <f t="shared" ref="F6:F46" si="0">SUM(D6:E6)</f>
        <v>683</v>
      </c>
      <c r="G6" s="19" t="s">
        <v>13</v>
      </c>
      <c r="H6" s="20">
        <v>15</v>
      </c>
      <c r="I6" s="20">
        <v>717</v>
      </c>
      <c r="J6" s="16">
        <v>815</v>
      </c>
      <c r="K6" s="16">
        <v>931</v>
      </c>
      <c r="L6" s="21">
        <f t="shared" ref="L6:L33" si="1">SUM(J6:K6)</f>
        <v>1746</v>
      </c>
    </row>
    <row r="7" spans="1:12" s="2" customFormat="1" ht="21" customHeight="1" x14ac:dyDescent="0.3">
      <c r="A7" s="22" t="s">
        <v>14</v>
      </c>
      <c r="B7" s="23">
        <v>14</v>
      </c>
      <c r="C7" s="24">
        <v>873</v>
      </c>
      <c r="D7" s="23">
        <v>761</v>
      </c>
      <c r="E7" s="23">
        <v>888</v>
      </c>
      <c r="F7" s="25">
        <f t="shared" si="0"/>
        <v>1649</v>
      </c>
      <c r="G7" s="26" t="s">
        <v>15</v>
      </c>
      <c r="H7" s="24">
        <v>20</v>
      </c>
      <c r="I7" s="23">
        <v>613</v>
      </c>
      <c r="J7" s="27">
        <v>741</v>
      </c>
      <c r="K7" s="23">
        <v>703</v>
      </c>
      <c r="L7" s="28">
        <f t="shared" si="1"/>
        <v>1444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588</v>
      </c>
      <c r="E8" s="16">
        <v>627</v>
      </c>
      <c r="F8" s="18">
        <f t="shared" si="0"/>
        <v>1215</v>
      </c>
      <c r="G8" s="19" t="s">
        <v>17</v>
      </c>
      <c r="H8" s="20">
        <v>21</v>
      </c>
      <c r="I8" s="20">
        <v>804</v>
      </c>
      <c r="J8" s="16">
        <v>866</v>
      </c>
      <c r="K8" s="16">
        <v>877</v>
      </c>
      <c r="L8" s="21">
        <f t="shared" si="1"/>
        <v>1743</v>
      </c>
    </row>
    <row r="9" spans="1:12" s="2" customFormat="1" ht="21" customHeight="1" x14ac:dyDescent="0.3">
      <c r="A9" s="22" t="s">
        <v>18</v>
      </c>
      <c r="B9" s="23">
        <v>10</v>
      </c>
      <c r="C9" s="24">
        <v>817</v>
      </c>
      <c r="D9" s="23">
        <v>788</v>
      </c>
      <c r="E9" s="23">
        <v>910</v>
      </c>
      <c r="F9" s="25">
        <f t="shared" si="0"/>
        <v>1698</v>
      </c>
      <c r="G9" s="26" t="s">
        <v>19</v>
      </c>
      <c r="H9" s="24">
        <v>16</v>
      </c>
      <c r="I9" s="23">
        <v>1219</v>
      </c>
      <c r="J9" s="27">
        <v>1138</v>
      </c>
      <c r="K9" s="23">
        <v>1257</v>
      </c>
      <c r="L9" s="28">
        <f t="shared" si="1"/>
        <v>2395</v>
      </c>
    </row>
    <row r="10" spans="1:12" s="2" customFormat="1" ht="21" customHeight="1" x14ac:dyDescent="0.3">
      <c r="A10" s="15" t="s">
        <v>20</v>
      </c>
      <c r="B10" s="16">
        <v>7</v>
      </c>
      <c r="C10" s="16">
        <v>771</v>
      </c>
      <c r="D10" s="17">
        <v>687</v>
      </c>
      <c r="E10" s="16">
        <v>855</v>
      </c>
      <c r="F10" s="18">
        <f t="shared" si="0"/>
        <v>1542</v>
      </c>
      <c r="G10" s="19" t="s">
        <v>21</v>
      </c>
      <c r="H10" s="20">
        <v>22</v>
      </c>
      <c r="I10" s="20">
        <v>2114</v>
      </c>
      <c r="J10" s="16">
        <v>2131</v>
      </c>
      <c r="K10" s="16">
        <v>2320</v>
      </c>
      <c r="L10" s="21">
        <f t="shared" si="1"/>
        <v>4451</v>
      </c>
    </row>
    <row r="11" spans="1:12" s="2" customFormat="1" ht="21" customHeight="1" x14ac:dyDescent="0.3">
      <c r="A11" s="22" t="s">
        <v>22</v>
      </c>
      <c r="B11" s="23">
        <v>11</v>
      </c>
      <c r="C11" s="24">
        <v>712</v>
      </c>
      <c r="D11" s="23">
        <v>683</v>
      </c>
      <c r="E11" s="23">
        <v>772</v>
      </c>
      <c r="F11" s="25">
        <f t="shared" si="0"/>
        <v>1455</v>
      </c>
      <c r="G11" s="26" t="s">
        <v>23</v>
      </c>
      <c r="H11" s="24">
        <v>14</v>
      </c>
      <c r="I11" s="23">
        <v>777</v>
      </c>
      <c r="J11" s="27">
        <v>768</v>
      </c>
      <c r="K11" s="23">
        <v>859</v>
      </c>
      <c r="L11" s="28">
        <f t="shared" si="1"/>
        <v>1627</v>
      </c>
    </row>
    <row r="12" spans="1:12" s="2" customFormat="1" ht="21" customHeight="1" x14ac:dyDescent="0.3">
      <c r="A12" s="15" t="s">
        <v>24</v>
      </c>
      <c r="B12" s="16">
        <v>13</v>
      </c>
      <c r="C12" s="16">
        <v>981</v>
      </c>
      <c r="D12" s="17">
        <v>869</v>
      </c>
      <c r="E12" s="16">
        <v>1037</v>
      </c>
      <c r="F12" s="18">
        <f t="shared" si="0"/>
        <v>1906</v>
      </c>
      <c r="G12" s="19" t="s">
        <v>25</v>
      </c>
      <c r="H12" s="20">
        <v>15</v>
      </c>
      <c r="I12" s="20">
        <v>638</v>
      </c>
      <c r="J12" s="16">
        <v>686</v>
      </c>
      <c r="K12" s="16">
        <v>777</v>
      </c>
      <c r="L12" s="21">
        <f t="shared" si="1"/>
        <v>1463</v>
      </c>
    </row>
    <row r="13" spans="1:12" s="2" customFormat="1" ht="21" customHeight="1" x14ac:dyDescent="0.3">
      <c r="A13" s="22" t="s">
        <v>26</v>
      </c>
      <c r="B13" s="23">
        <v>7</v>
      </c>
      <c r="C13" s="24">
        <v>242</v>
      </c>
      <c r="D13" s="23">
        <v>252</v>
      </c>
      <c r="E13" s="23">
        <v>278</v>
      </c>
      <c r="F13" s="25">
        <f t="shared" si="0"/>
        <v>530</v>
      </c>
      <c r="G13" s="26" t="s">
        <v>27</v>
      </c>
      <c r="H13" s="24">
        <v>25</v>
      </c>
      <c r="I13" s="23">
        <v>1404</v>
      </c>
      <c r="J13" s="27">
        <v>1451</v>
      </c>
      <c r="K13" s="23">
        <v>1516</v>
      </c>
      <c r="L13" s="28">
        <f t="shared" si="1"/>
        <v>2967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1037</v>
      </c>
      <c r="D14" s="17">
        <v>978</v>
      </c>
      <c r="E14" s="16">
        <v>1104</v>
      </c>
      <c r="F14" s="29">
        <f t="shared" si="0"/>
        <v>2082</v>
      </c>
      <c r="G14" s="19" t="s">
        <v>29</v>
      </c>
      <c r="H14" s="20">
        <v>12</v>
      </c>
      <c r="I14" s="20">
        <v>590</v>
      </c>
      <c r="J14" s="16">
        <v>662</v>
      </c>
      <c r="K14" s="16">
        <v>649</v>
      </c>
      <c r="L14" s="21">
        <f t="shared" si="1"/>
        <v>1311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2254</v>
      </c>
      <c r="D15" s="23">
        <v>1939</v>
      </c>
      <c r="E15" s="23">
        <v>2280</v>
      </c>
      <c r="F15" s="25">
        <f t="shared" si="0"/>
        <v>4219</v>
      </c>
      <c r="G15" s="26" t="s">
        <v>31</v>
      </c>
      <c r="H15" s="24">
        <v>14</v>
      </c>
      <c r="I15" s="23">
        <v>457</v>
      </c>
      <c r="J15" s="27">
        <v>506</v>
      </c>
      <c r="K15" s="23">
        <v>537</v>
      </c>
      <c r="L15" s="28">
        <f t="shared" si="1"/>
        <v>1043</v>
      </c>
    </row>
    <row r="16" spans="1:12" s="2" customFormat="1" ht="21" customHeight="1" x14ac:dyDescent="0.3">
      <c r="A16" s="15" t="s">
        <v>32</v>
      </c>
      <c r="B16" s="16">
        <v>10</v>
      </c>
      <c r="C16" s="16">
        <v>432</v>
      </c>
      <c r="D16" s="17">
        <v>466</v>
      </c>
      <c r="E16" s="16">
        <v>499</v>
      </c>
      <c r="F16" s="18">
        <f t="shared" si="0"/>
        <v>965</v>
      </c>
      <c r="G16" s="19" t="s">
        <v>33</v>
      </c>
      <c r="H16" s="20">
        <v>20</v>
      </c>
      <c r="I16" s="20">
        <v>836</v>
      </c>
      <c r="J16" s="16">
        <v>932</v>
      </c>
      <c r="K16" s="16">
        <v>941</v>
      </c>
      <c r="L16" s="21">
        <f t="shared" si="1"/>
        <v>1873</v>
      </c>
    </row>
    <row r="17" spans="1:12" s="2" customFormat="1" ht="21" customHeight="1" x14ac:dyDescent="0.3">
      <c r="A17" s="22" t="s">
        <v>34</v>
      </c>
      <c r="B17" s="23">
        <v>15</v>
      </c>
      <c r="C17" s="24">
        <v>748</v>
      </c>
      <c r="D17" s="23">
        <v>694</v>
      </c>
      <c r="E17" s="23">
        <v>760</v>
      </c>
      <c r="F17" s="25">
        <f t="shared" si="0"/>
        <v>1454</v>
      </c>
      <c r="G17" s="26" t="s">
        <v>35</v>
      </c>
      <c r="H17" s="24">
        <v>22</v>
      </c>
      <c r="I17" s="23">
        <v>906</v>
      </c>
      <c r="J17" s="27">
        <v>1034</v>
      </c>
      <c r="K17" s="23">
        <v>1062</v>
      </c>
      <c r="L17" s="28">
        <f t="shared" si="1"/>
        <v>2096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877</v>
      </c>
      <c r="E18" s="16">
        <v>977</v>
      </c>
      <c r="F18" s="18">
        <f t="shared" si="0"/>
        <v>1854</v>
      </c>
      <c r="G18" s="19" t="s">
        <v>37</v>
      </c>
      <c r="H18" s="20">
        <v>27</v>
      </c>
      <c r="I18" s="20">
        <v>1187</v>
      </c>
      <c r="J18" s="16">
        <v>1322</v>
      </c>
      <c r="K18" s="16">
        <v>1356</v>
      </c>
      <c r="L18" s="21">
        <f t="shared" si="1"/>
        <v>2678</v>
      </c>
    </row>
    <row r="19" spans="1:12" s="2" customFormat="1" ht="21" customHeight="1" x14ac:dyDescent="0.3">
      <c r="A19" s="22" t="s">
        <v>38</v>
      </c>
      <c r="B19" s="23">
        <v>15</v>
      </c>
      <c r="C19" s="24">
        <v>644</v>
      </c>
      <c r="D19" s="23">
        <v>617</v>
      </c>
      <c r="E19" s="23">
        <v>690</v>
      </c>
      <c r="F19" s="25">
        <f t="shared" si="0"/>
        <v>1307</v>
      </c>
      <c r="G19" s="26" t="s">
        <v>39</v>
      </c>
      <c r="H19" s="24">
        <v>35</v>
      </c>
      <c r="I19" s="23">
        <v>1132</v>
      </c>
      <c r="J19" s="27">
        <v>1360</v>
      </c>
      <c r="K19" s="23">
        <v>1338</v>
      </c>
      <c r="L19" s="28">
        <f t="shared" si="1"/>
        <v>2698</v>
      </c>
    </row>
    <row r="20" spans="1:12" s="2" customFormat="1" ht="21" customHeight="1" x14ac:dyDescent="0.3">
      <c r="A20" s="15" t="s">
        <v>40</v>
      </c>
      <c r="B20" s="16">
        <v>23</v>
      </c>
      <c r="C20" s="16">
        <v>803</v>
      </c>
      <c r="D20" s="17">
        <v>907</v>
      </c>
      <c r="E20" s="16">
        <v>914</v>
      </c>
      <c r="F20" s="18">
        <f t="shared" si="0"/>
        <v>1821</v>
      </c>
      <c r="G20" s="19" t="s">
        <v>41</v>
      </c>
      <c r="H20" s="20">
        <v>15</v>
      </c>
      <c r="I20" s="20">
        <v>1169</v>
      </c>
      <c r="J20" s="16">
        <v>1264</v>
      </c>
      <c r="K20" s="16">
        <v>1428</v>
      </c>
      <c r="L20" s="21">
        <f t="shared" si="1"/>
        <v>2692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563</v>
      </c>
      <c r="E21" s="23">
        <v>633</v>
      </c>
      <c r="F21" s="25">
        <f t="shared" si="0"/>
        <v>1196</v>
      </c>
      <c r="G21" s="26" t="s">
        <v>43</v>
      </c>
      <c r="H21" s="24">
        <v>16</v>
      </c>
      <c r="I21" s="23">
        <v>905</v>
      </c>
      <c r="J21" s="27">
        <v>907</v>
      </c>
      <c r="K21" s="23">
        <v>1024</v>
      </c>
      <c r="L21" s="28">
        <f t="shared" si="1"/>
        <v>1931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1441</v>
      </c>
      <c r="E22" s="16">
        <v>1690</v>
      </c>
      <c r="F22" s="18">
        <f t="shared" si="0"/>
        <v>3131</v>
      </c>
      <c r="G22" s="19" t="s">
        <v>45</v>
      </c>
      <c r="H22" s="20">
        <v>16</v>
      </c>
      <c r="I22" s="20">
        <v>1016</v>
      </c>
      <c r="J22" s="16">
        <v>1058</v>
      </c>
      <c r="K22" s="16">
        <v>1074</v>
      </c>
      <c r="L22" s="21">
        <f t="shared" si="1"/>
        <v>2132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1029</v>
      </c>
      <c r="E23" s="23">
        <v>1183</v>
      </c>
      <c r="F23" s="25">
        <f t="shared" si="0"/>
        <v>2212</v>
      </c>
      <c r="G23" s="26" t="s">
        <v>47</v>
      </c>
      <c r="H23" s="24">
        <v>15</v>
      </c>
      <c r="I23" s="23">
        <v>1354</v>
      </c>
      <c r="J23" s="27">
        <v>1275</v>
      </c>
      <c r="K23" s="23">
        <v>1446</v>
      </c>
      <c r="L23" s="28">
        <f t="shared" si="1"/>
        <v>2721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1639</v>
      </c>
      <c r="D24" s="17">
        <v>1561</v>
      </c>
      <c r="E24" s="16">
        <v>1772</v>
      </c>
      <c r="F24" s="18">
        <f t="shared" si="0"/>
        <v>3333</v>
      </c>
      <c r="G24" s="19" t="s">
        <v>49</v>
      </c>
      <c r="H24" s="20">
        <v>21</v>
      </c>
      <c r="I24" s="20">
        <v>1550</v>
      </c>
      <c r="J24" s="16">
        <v>1437</v>
      </c>
      <c r="K24" s="16">
        <v>1656</v>
      </c>
      <c r="L24" s="21">
        <f t="shared" si="1"/>
        <v>3093</v>
      </c>
    </row>
    <row r="25" spans="1:12" s="2" customFormat="1" ht="21" customHeight="1" x14ac:dyDescent="0.3">
      <c r="A25" s="22" t="s">
        <v>50</v>
      </c>
      <c r="B25" s="23">
        <v>20</v>
      </c>
      <c r="C25" s="24">
        <v>918</v>
      </c>
      <c r="D25" s="23">
        <v>1033</v>
      </c>
      <c r="E25" s="23">
        <v>1047</v>
      </c>
      <c r="F25" s="25">
        <f t="shared" si="0"/>
        <v>2080</v>
      </c>
      <c r="G25" s="26" t="s">
        <v>51</v>
      </c>
      <c r="H25" s="24">
        <v>25</v>
      </c>
      <c r="I25" s="23">
        <v>2635</v>
      </c>
      <c r="J25" s="27">
        <v>2556</v>
      </c>
      <c r="K25" s="23">
        <v>3027</v>
      </c>
      <c r="L25" s="28">
        <f t="shared" si="1"/>
        <v>5583</v>
      </c>
    </row>
    <row r="26" spans="1:12" s="2" customFormat="1" ht="21" customHeight="1" x14ac:dyDescent="0.3">
      <c r="A26" s="15" t="s">
        <v>52</v>
      </c>
      <c r="B26" s="16">
        <v>9</v>
      </c>
      <c r="C26" s="16">
        <v>1840</v>
      </c>
      <c r="D26" s="17">
        <v>1626</v>
      </c>
      <c r="E26" s="16">
        <v>1389</v>
      </c>
      <c r="F26" s="18">
        <f t="shared" si="0"/>
        <v>3015</v>
      </c>
      <c r="G26" s="19" t="s">
        <v>53</v>
      </c>
      <c r="H26" s="20">
        <v>31</v>
      </c>
      <c r="I26" s="20">
        <v>1755</v>
      </c>
      <c r="J26" s="16">
        <v>1772</v>
      </c>
      <c r="K26" s="16">
        <v>1934</v>
      </c>
      <c r="L26" s="21">
        <f t="shared" si="1"/>
        <v>3706</v>
      </c>
    </row>
    <row r="27" spans="1:12" s="2" customFormat="1" ht="21" customHeight="1" x14ac:dyDescent="0.3">
      <c r="A27" s="22" t="s">
        <v>54</v>
      </c>
      <c r="B27" s="23">
        <v>21</v>
      </c>
      <c r="C27" s="24">
        <v>1933</v>
      </c>
      <c r="D27" s="23">
        <v>1890</v>
      </c>
      <c r="E27" s="23">
        <v>2169</v>
      </c>
      <c r="F27" s="25">
        <f t="shared" si="0"/>
        <v>4059</v>
      </c>
      <c r="G27" s="26" t="s">
        <v>55</v>
      </c>
      <c r="H27" s="24">
        <v>26</v>
      </c>
      <c r="I27" s="23">
        <v>1687</v>
      </c>
      <c r="J27" s="27">
        <v>1750</v>
      </c>
      <c r="K27" s="23">
        <v>1897</v>
      </c>
      <c r="L27" s="28">
        <f t="shared" si="1"/>
        <v>3647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1178</v>
      </c>
      <c r="D28" s="17">
        <v>1384</v>
      </c>
      <c r="E28" s="16">
        <v>1639</v>
      </c>
      <c r="F28" s="18">
        <f t="shared" si="0"/>
        <v>3023</v>
      </c>
      <c r="G28" s="19" t="s">
        <v>57</v>
      </c>
      <c r="H28" s="20">
        <v>25</v>
      </c>
      <c r="I28" s="20">
        <v>1885</v>
      </c>
      <c r="J28" s="16">
        <v>2006</v>
      </c>
      <c r="K28" s="16">
        <v>2345</v>
      </c>
      <c r="L28" s="21">
        <f t="shared" si="1"/>
        <v>4351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1129</v>
      </c>
      <c r="D29" s="23">
        <v>1320</v>
      </c>
      <c r="E29" s="23">
        <v>1589</v>
      </c>
      <c r="F29" s="25">
        <f t="shared" si="0"/>
        <v>2909</v>
      </c>
      <c r="G29" s="26" t="s">
        <v>59</v>
      </c>
      <c r="H29" s="24">
        <v>15</v>
      </c>
      <c r="I29" s="23">
        <v>1047</v>
      </c>
      <c r="J29" s="27">
        <v>1308</v>
      </c>
      <c r="K29" s="23">
        <v>1259</v>
      </c>
      <c r="L29" s="28">
        <f t="shared" si="1"/>
        <v>2567</v>
      </c>
    </row>
    <row r="30" spans="1:12" s="2" customFormat="1" ht="21" customHeight="1" x14ac:dyDescent="0.3">
      <c r="A30" s="15" t="s">
        <v>60</v>
      </c>
      <c r="B30" s="16">
        <v>13</v>
      </c>
      <c r="C30" s="16">
        <v>876</v>
      </c>
      <c r="D30" s="17">
        <v>924</v>
      </c>
      <c r="E30" s="16">
        <v>1103</v>
      </c>
      <c r="F30" s="18">
        <f t="shared" si="0"/>
        <v>2027</v>
      </c>
      <c r="G30" s="19" t="s">
        <v>61</v>
      </c>
      <c r="H30" s="20">
        <v>15</v>
      </c>
      <c r="I30" s="20">
        <v>1147</v>
      </c>
      <c r="J30" s="16">
        <v>1257</v>
      </c>
      <c r="K30" s="16">
        <v>1356</v>
      </c>
      <c r="L30" s="21">
        <f t="shared" si="1"/>
        <v>2613</v>
      </c>
    </row>
    <row r="31" spans="1:12" s="2" customFormat="1" ht="21" customHeight="1" x14ac:dyDescent="0.3">
      <c r="A31" s="22" t="s">
        <v>62</v>
      </c>
      <c r="B31" s="23">
        <v>10</v>
      </c>
      <c r="C31" s="24">
        <v>312</v>
      </c>
      <c r="D31" s="23">
        <v>361</v>
      </c>
      <c r="E31" s="23">
        <v>360</v>
      </c>
      <c r="F31" s="25">
        <f t="shared" si="0"/>
        <v>721</v>
      </c>
      <c r="G31" s="26" t="s">
        <v>63</v>
      </c>
      <c r="H31" s="24">
        <v>23</v>
      </c>
      <c r="I31" s="23">
        <v>1607</v>
      </c>
      <c r="J31" s="27">
        <v>1836</v>
      </c>
      <c r="K31" s="23">
        <v>2030</v>
      </c>
      <c r="L31" s="28">
        <f t="shared" si="1"/>
        <v>3866</v>
      </c>
    </row>
    <row r="32" spans="1:12" s="2" customFormat="1" ht="21" customHeight="1" x14ac:dyDescent="0.3">
      <c r="A32" s="15" t="s">
        <v>64</v>
      </c>
      <c r="B32" s="16">
        <v>18</v>
      </c>
      <c r="C32" s="16">
        <v>612</v>
      </c>
      <c r="D32" s="17">
        <v>654</v>
      </c>
      <c r="E32" s="16">
        <v>654</v>
      </c>
      <c r="F32" s="18">
        <f t="shared" si="0"/>
        <v>1308</v>
      </c>
      <c r="G32" s="19" t="s">
        <v>65</v>
      </c>
      <c r="H32" s="20">
        <v>12</v>
      </c>
      <c r="I32" s="20">
        <v>827</v>
      </c>
      <c r="J32" s="16">
        <v>1060</v>
      </c>
      <c r="K32" s="16">
        <v>1075</v>
      </c>
      <c r="L32" s="21">
        <f t="shared" si="1"/>
        <v>2135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1320</v>
      </c>
      <c r="E33" s="23">
        <v>1453</v>
      </c>
      <c r="F33" s="25">
        <f t="shared" si="0"/>
        <v>2773</v>
      </c>
      <c r="G33" s="26" t="s">
        <v>67</v>
      </c>
      <c r="H33" s="24">
        <v>19</v>
      </c>
      <c r="I33" s="23">
        <v>922</v>
      </c>
      <c r="J33" s="27">
        <v>945</v>
      </c>
      <c r="K33" s="23">
        <v>1007</v>
      </c>
      <c r="L33" s="28">
        <f t="shared" si="1"/>
        <v>1952</v>
      </c>
    </row>
    <row r="34" spans="1:12" s="2" customFormat="1" ht="21" customHeight="1" x14ac:dyDescent="0.3">
      <c r="A34" s="15" t="s">
        <v>68</v>
      </c>
      <c r="B34" s="16">
        <v>16</v>
      </c>
      <c r="C34" s="16">
        <v>747</v>
      </c>
      <c r="D34" s="17">
        <v>751</v>
      </c>
      <c r="E34" s="16">
        <v>861</v>
      </c>
      <c r="F34" s="18">
        <f t="shared" si="0"/>
        <v>1612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1317</v>
      </c>
      <c r="D35" s="23">
        <v>1386</v>
      </c>
      <c r="E35" s="23">
        <v>1468</v>
      </c>
      <c r="F35" s="25">
        <f t="shared" si="0"/>
        <v>2854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961</v>
      </c>
      <c r="D36" s="17">
        <v>1050</v>
      </c>
      <c r="E36" s="16">
        <v>1303</v>
      </c>
      <c r="F36" s="18">
        <f t="shared" si="0"/>
        <v>2353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1621</v>
      </c>
      <c r="E37" s="23">
        <v>1996</v>
      </c>
      <c r="F37" s="25">
        <f t="shared" si="0"/>
        <v>3617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1421</v>
      </c>
      <c r="D38" s="17">
        <v>1593</v>
      </c>
      <c r="E38" s="16">
        <v>1951</v>
      </c>
      <c r="F38" s="18">
        <f t="shared" si="0"/>
        <v>3544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892</v>
      </c>
      <c r="D39" s="23">
        <v>984</v>
      </c>
      <c r="E39" s="23">
        <v>1102</v>
      </c>
      <c r="F39" s="25">
        <f t="shared" si="0"/>
        <v>2086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1128</v>
      </c>
      <c r="D40" s="17">
        <v>1395</v>
      </c>
      <c r="E40" s="16">
        <v>1663</v>
      </c>
      <c r="F40" s="18">
        <f t="shared" si="0"/>
        <v>3058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1080</v>
      </c>
      <c r="D41" s="23">
        <v>1282</v>
      </c>
      <c r="E41" s="23">
        <v>1394</v>
      </c>
      <c r="F41" s="25">
        <f t="shared" si="0"/>
        <v>2676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1523</v>
      </c>
      <c r="D42" s="17">
        <v>1562</v>
      </c>
      <c r="E42" s="16">
        <v>1818</v>
      </c>
      <c r="F42" s="18">
        <f t="shared" si="0"/>
        <v>3380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883</v>
      </c>
      <c r="D43" s="27">
        <v>833</v>
      </c>
      <c r="E43" s="23">
        <v>1005</v>
      </c>
      <c r="F43" s="25">
        <f t="shared" si="0"/>
        <v>1838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852</v>
      </c>
      <c r="D44" s="16">
        <v>941</v>
      </c>
      <c r="E44" s="16">
        <v>1052</v>
      </c>
      <c r="F44" s="18">
        <f t="shared" si="0"/>
        <v>1993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1906</v>
      </c>
      <c r="D45" s="27">
        <v>2040</v>
      </c>
      <c r="E45" s="23">
        <v>2286</v>
      </c>
      <c r="F45" s="25">
        <f t="shared" si="0"/>
        <v>4326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903</v>
      </c>
      <c r="E46" s="16">
        <v>1030</v>
      </c>
      <c r="F46" s="18">
        <f t="shared" si="0"/>
        <v>1933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41997</v>
      </c>
      <c r="D47" s="31">
        <f>SUM(D6:D46)</f>
        <v>42863</v>
      </c>
      <c r="E47" s="31">
        <f>SUM(E6:E46)</f>
        <v>48574</v>
      </c>
      <c r="F47" s="31">
        <f>SUM(F6:F46)</f>
        <v>91437</v>
      </c>
      <c r="G47" s="32" t="s">
        <v>82</v>
      </c>
      <c r="H47" s="31">
        <f>SUM(H6:H46)</f>
        <v>552</v>
      </c>
      <c r="I47" s="31">
        <f>SUM(I6:I46)</f>
        <v>32900</v>
      </c>
      <c r="J47" s="31">
        <f>SUM(J6:J46)</f>
        <v>34843</v>
      </c>
      <c r="K47" s="31">
        <f>SUM(K6:K46)</f>
        <v>37681</v>
      </c>
      <c r="L47" s="31">
        <f>SUM(L6:L46)</f>
        <v>72524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74897</v>
      </c>
      <c r="F48" s="38" t="s">
        <v>85</v>
      </c>
      <c r="G48" s="39">
        <f>D47+J47</f>
        <v>77706</v>
      </c>
      <c r="H48" s="38" t="s">
        <v>86</v>
      </c>
      <c r="I48" s="39">
        <f>E47+K47</f>
        <v>86255</v>
      </c>
      <c r="J48" s="43" t="s">
        <v>87</v>
      </c>
      <c r="K48" s="43"/>
      <c r="L48" s="40">
        <f>SUM(F47+L47)</f>
        <v>163961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K43" sqref="K4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92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342</v>
      </c>
      <c r="D6" s="17">
        <v>310</v>
      </c>
      <c r="E6" s="16">
        <v>368</v>
      </c>
      <c r="F6" s="18">
        <f t="shared" ref="F6:F46" si="0">SUM(D6:E6)</f>
        <v>678</v>
      </c>
      <c r="G6" s="19" t="s">
        <v>13</v>
      </c>
      <c r="H6" s="20">
        <v>15</v>
      </c>
      <c r="I6" s="20">
        <v>717</v>
      </c>
      <c r="J6" s="16">
        <v>815</v>
      </c>
      <c r="K6" s="16">
        <v>929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765</v>
      </c>
      <c r="E7" s="23">
        <v>889</v>
      </c>
      <c r="F7" s="25">
        <f t="shared" si="0"/>
        <v>1654</v>
      </c>
      <c r="G7" s="26" t="s">
        <v>15</v>
      </c>
      <c r="H7" s="24">
        <v>20</v>
      </c>
      <c r="I7" s="23">
        <v>613</v>
      </c>
      <c r="J7" s="27">
        <v>740</v>
      </c>
      <c r="K7" s="23">
        <v>703</v>
      </c>
      <c r="L7" s="28">
        <f t="shared" si="1"/>
        <v>1443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589</v>
      </c>
      <c r="E8" s="16">
        <v>629</v>
      </c>
      <c r="F8" s="18">
        <f t="shared" si="0"/>
        <v>1218</v>
      </c>
      <c r="G8" s="19" t="s">
        <v>17</v>
      </c>
      <c r="H8" s="20">
        <v>21</v>
      </c>
      <c r="I8" s="20">
        <v>804</v>
      </c>
      <c r="J8" s="16">
        <v>868</v>
      </c>
      <c r="K8" s="16">
        <v>880</v>
      </c>
      <c r="L8" s="21">
        <f t="shared" si="1"/>
        <v>1748</v>
      </c>
    </row>
    <row r="9" spans="1:12" s="2" customFormat="1" ht="21" customHeight="1" x14ac:dyDescent="0.3">
      <c r="A9" s="22" t="s">
        <v>18</v>
      </c>
      <c r="B9" s="23">
        <v>10</v>
      </c>
      <c r="C9" s="24">
        <v>820</v>
      </c>
      <c r="D9" s="23">
        <v>790</v>
      </c>
      <c r="E9" s="23">
        <v>916</v>
      </c>
      <c r="F9" s="25">
        <f t="shared" si="0"/>
        <v>1706</v>
      </c>
      <c r="G9" s="26" t="s">
        <v>19</v>
      </c>
      <c r="H9" s="24">
        <v>16</v>
      </c>
      <c r="I9" s="23">
        <v>1211</v>
      </c>
      <c r="J9" s="27">
        <v>1134</v>
      </c>
      <c r="K9" s="23">
        <v>1253</v>
      </c>
      <c r="L9" s="28">
        <f t="shared" si="1"/>
        <v>2387</v>
      </c>
    </row>
    <row r="10" spans="1:12" s="2" customFormat="1" ht="21" customHeight="1" x14ac:dyDescent="0.3">
      <c r="A10" s="15" t="s">
        <v>20</v>
      </c>
      <c r="B10" s="16">
        <v>7</v>
      </c>
      <c r="C10" s="16">
        <v>767</v>
      </c>
      <c r="D10" s="17">
        <v>683</v>
      </c>
      <c r="E10" s="16">
        <v>854</v>
      </c>
      <c r="F10" s="18">
        <f t="shared" si="0"/>
        <v>1537</v>
      </c>
      <c r="G10" s="19" t="s">
        <v>21</v>
      </c>
      <c r="H10" s="20">
        <v>22</v>
      </c>
      <c r="I10" s="20">
        <v>2108</v>
      </c>
      <c r="J10" s="16">
        <v>2127</v>
      </c>
      <c r="K10" s="16">
        <v>2322</v>
      </c>
      <c r="L10" s="21">
        <f t="shared" si="1"/>
        <v>4449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713</v>
      </c>
      <c r="D11" s="23">
        <v>690</v>
      </c>
      <c r="E11" s="23">
        <v>771</v>
      </c>
      <c r="F11" s="25">
        <f t="shared" si="0"/>
        <v>1461</v>
      </c>
      <c r="G11" s="26" t="s">
        <v>23</v>
      </c>
      <c r="H11" s="24">
        <v>14</v>
      </c>
      <c r="I11" s="23">
        <v>778</v>
      </c>
      <c r="J11" s="27">
        <v>773</v>
      </c>
      <c r="K11" s="23">
        <v>861</v>
      </c>
      <c r="L11" s="28">
        <f t="shared" si="1"/>
        <v>1634</v>
      </c>
    </row>
    <row r="12" spans="1:12" s="2" customFormat="1" ht="21" customHeight="1" x14ac:dyDescent="0.3">
      <c r="A12" s="15" t="s">
        <v>24</v>
      </c>
      <c r="B12" s="16">
        <v>13</v>
      </c>
      <c r="C12" s="16">
        <v>957</v>
      </c>
      <c r="D12" s="17">
        <v>855</v>
      </c>
      <c r="E12" s="16">
        <v>1024</v>
      </c>
      <c r="F12" s="18">
        <f t="shared" si="0"/>
        <v>1879</v>
      </c>
      <c r="G12" s="19" t="s">
        <v>25</v>
      </c>
      <c r="H12" s="20">
        <v>15</v>
      </c>
      <c r="I12" s="20">
        <v>638</v>
      </c>
      <c r="J12" s="16">
        <v>688</v>
      </c>
      <c r="K12" s="16">
        <v>777</v>
      </c>
      <c r="L12" s="21">
        <f t="shared" si="1"/>
        <v>1465</v>
      </c>
    </row>
    <row r="13" spans="1:12" s="2" customFormat="1" ht="21" customHeight="1" x14ac:dyDescent="0.3">
      <c r="A13" s="22" t="s">
        <v>26</v>
      </c>
      <c r="B13" s="23">
        <v>7</v>
      </c>
      <c r="C13" s="24">
        <v>239</v>
      </c>
      <c r="D13" s="23">
        <v>252</v>
      </c>
      <c r="E13" s="23">
        <v>279</v>
      </c>
      <c r="F13" s="25">
        <f t="shared" si="0"/>
        <v>531</v>
      </c>
      <c r="G13" s="26" t="s">
        <v>27</v>
      </c>
      <c r="H13" s="24">
        <v>25</v>
      </c>
      <c r="I13" s="23">
        <v>1401</v>
      </c>
      <c r="J13" s="27">
        <v>1446</v>
      </c>
      <c r="K13" s="23">
        <v>1516</v>
      </c>
      <c r="L13" s="28">
        <f t="shared" si="1"/>
        <v>2962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974</v>
      </c>
      <c r="E14" s="16">
        <v>1107</v>
      </c>
      <c r="F14" s="29">
        <f t="shared" si="0"/>
        <v>2081</v>
      </c>
      <c r="G14" s="19" t="s">
        <v>29</v>
      </c>
      <c r="H14" s="20">
        <v>12</v>
      </c>
      <c r="I14" s="20">
        <v>590</v>
      </c>
      <c r="J14" s="16">
        <v>664</v>
      </c>
      <c r="K14" s="16">
        <v>649</v>
      </c>
      <c r="L14" s="21">
        <f t="shared" si="1"/>
        <v>1313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2247</v>
      </c>
      <c r="D15" s="23">
        <v>1934</v>
      </c>
      <c r="E15" s="23">
        <v>2279</v>
      </c>
      <c r="F15" s="25">
        <f t="shared" si="0"/>
        <v>4213</v>
      </c>
      <c r="G15" s="26" t="s">
        <v>31</v>
      </c>
      <c r="H15" s="24">
        <v>14</v>
      </c>
      <c r="I15" s="23">
        <v>458</v>
      </c>
      <c r="J15" s="27">
        <v>507</v>
      </c>
      <c r="K15" s="23">
        <v>539</v>
      </c>
      <c r="L15" s="28">
        <f t="shared" si="1"/>
        <v>1046</v>
      </c>
    </row>
    <row r="16" spans="1:12" s="2" customFormat="1" ht="21" customHeight="1" x14ac:dyDescent="0.3">
      <c r="A16" s="15" t="s">
        <v>32</v>
      </c>
      <c r="B16" s="16">
        <v>10</v>
      </c>
      <c r="C16" s="16">
        <v>436</v>
      </c>
      <c r="D16" s="17">
        <v>467</v>
      </c>
      <c r="E16" s="16">
        <v>502</v>
      </c>
      <c r="F16" s="18">
        <f t="shared" si="0"/>
        <v>969</v>
      </c>
      <c r="G16" s="19" t="s">
        <v>33</v>
      </c>
      <c r="H16" s="20">
        <v>20</v>
      </c>
      <c r="I16" s="20">
        <v>836</v>
      </c>
      <c r="J16" s="16">
        <v>932</v>
      </c>
      <c r="K16" s="16">
        <v>943</v>
      </c>
      <c r="L16" s="21">
        <f t="shared" si="1"/>
        <v>1875</v>
      </c>
    </row>
    <row r="17" spans="1:12" s="2" customFormat="1" ht="21" customHeight="1" x14ac:dyDescent="0.3">
      <c r="A17" s="22" t="s">
        <v>34</v>
      </c>
      <c r="B17" s="23">
        <v>15</v>
      </c>
      <c r="C17" s="24">
        <v>735</v>
      </c>
      <c r="D17" s="23">
        <v>682</v>
      </c>
      <c r="E17" s="23">
        <v>753</v>
      </c>
      <c r="F17" s="25">
        <f t="shared" si="0"/>
        <v>1435</v>
      </c>
      <c r="G17" s="26" t="s">
        <v>35</v>
      </c>
      <c r="H17" s="24">
        <v>22</v>
      </c>
      <c r="I17" s="23">
        <v>903</v>
      </c>
      <c r="J17" s="27">
        <v>1034</v>
      </c>
      <c r="K17" s="23">
        <v>1057</v>
      </c>
      <c r="L17" s="28">
        <f t="shared" si="1"/>
        <v>2091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874</v>
      </c>
      <c r="E18" s="16">
        <v>972</v>
      </c>
      <c r="F18" s="18">
        <f t="shared" si="0"/>
        <v>1846</v>
      </c>
      <c r="G18" s="19" t="s">
        <v>37</v>
      </c>
      <c r="H18" s="20">
        <v>27</v>
      </c>
      <c r="I18" s="20">
        <v>1189</v>
      </c>
      <c r="J18" s="16">
        <v>1325</v>
      </c>
      <c r="K18" s="16">
        <v>1356</v>
      </c>
      <c r="L18" s="21">
        <f t="shared" si="1"/>
        <v>2681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613</v>
      </c>
      <c r="E19" s="23">
        <v>694</v>
      </c>
      <c r="F19" s="25">
        <f t="shared" si="0"/>
        <v>1307</v>
      </c>
      <c r="G19" s="26" t="s">
        <v>39</v>
      </c>
      <c r="H19" s="24">
        <v>35</v>
      </c>
      <c r="I19" s="23">
        <v>1135</v>
      </c>
      <c r="J19" s="27">
        <v>1368</v>
      </c>
      <c r="K19" s="23">
        <v>1345</v>
      </c>
      <c r="L19" s="28">
        <f t="shared" si="1"/>
        <v>2713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912</v>
      </c>
      <c r="E20" s="16">
        <v>917</v>
      </c>
      <c r="F20" s="18">
        <f t="shared" si="0"/>
        <v>1829</v>
      </c>
      <c r="G20" s="19" t="s">
        <v>41</v>
      </c>
      <c r="H20" s="20">
        <v>15</v>
      </c>
      <c r="I20" s="20">
        <v>1166</v>
      </c>
      <c r="J20" s="16">
        <v>1266</v>
      </c>
      <c r="K20" s="16">
        <v>1422</v>
      </c>
      <c r="L20" s="21">
        <f t="shared" si="1"/>
        <v>2688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560</v>
      </c>
      <c r="E21" s="23">
        <v>631</v>
      </c>
      <c r="F21" s="25">
        <f t="shared" si="0"/>
        <v>1191</v>
      </c>
      <c r="G21" s="26" t="s">
        <v>43</v>
      </c>
      <c r="H21" s="24">
        <v>16</v>
      </c>
      <c r="I21" s="23">
        <v>908</v>
      </c>
      <c r="J21" s="27">
        <v>914</v>
      </c>
      <c r="K21" s="23">
        <v>1032</v>
      </c>
      <c r="L21" s="28">
        <f t="shared" si="1"/>
        <v>1946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1515</v>
      </c>
      <c r="D22" s="17">
        <v>1442</v>
      </c>
      <c r="E22" s="16">
        <v>1689</v>
      </c>
      <c r="F22" s="18">
        <f t="shared" si="0"/>
        <v>3131</v>
      </c>
      <c r="G22" s="19" t="s">
        <v>45</v>
      </c>
      <c r="H22" s="20">
        <v>16</v>
      </c>
      <c r="I22" s="20">
        <v>1020</v>
      </c>
      <c r="J22" s="16">
        <v>1060</v>
      </c>
      <c r="K22" s="16">
        <v>1084</v>
      </c>
      <c r="L22" s="21">
        <f t="shared" si="1"/>
        <v>2144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1030</v>
      </c>
      <c r="E23" s="23">
        <v>1182</v>
      </c>
      <c r="F23" s="25">
        <f t="shared" si="0"/>
        <v>2212</v>
      </c>
      <c r="G23" s="26" t="s">
        <v>47</v>
      </c>
      <c r="H23" s="24">
        <v>15</v>
      </c>
      <c r="I23" s="23">
        <v>1352</v>
      </c>
      <c r="J23" s="27">
        <v>1279</v>
      </c>
      <c r="K23" s="23">
        <v>1445</v>
      </c>
      <c r="L23" s="28">
        <f t="shared" si="1"/>
        <v>2724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1636</v>
      </c>
      <c r="D24" s="17">
        <v>1567</v>
      </c>
      <c r="E24" s="16">
        <v>1774</v>
      </c>
      <c r="F24" s="18">
        <f t="shared" si="0"/>
        <v>3341</v>
      </c>
      <c r="G24" s="19" t="s">
        <v>49</v>
      </c>
      <c r="H24" s="20">
        <v>21</v>
      </c>
      <c r="I24" s="20">
        <v>1543</v>
      </c>
      <c r="J24" s="16">
        <v>1431</v>
      </c>
      <c r="K24" s="16">
        <v>1653</v>
      </c>
      <c r="L24" s="21">
        <f t="shared" si="1"/>
        <v>3084</v>
      </c>
    </row>
    <row r="25" spans="1:12" s="2" customFormat="1" ht="21" customHeight="1" x14ac:dyDescent="0.3">
      <c r="A25" s="22" t="s">
        <v>50</v>
      </c>
      <c r="B25" s="23">
        <v>20</v>
      </c>
      <c r="C25" s="24">
        <v>921</v>
      </c>
      <c r="D25" s="23">
        <v>1033</v>
      </c>
      <c r="E25" s="23">
        <v>1052</v>
      </c>
      <c r="F25" s="25">
        <f t="shared" si="0"/>
        <v>2085</v>
      </c>
      <c r="G25" s="26" t="s">
        <v>51</v>
      </c>
      <c r="H25" s="24">
        <v>25</v>
      </c>
      <c r="I25" s="23">
        <v>2633</v>
      </c>
      <c r="J25" s="27">
        <v>2564</v>
      </c>
      <c r="K25" s="23">
        <v>3029</v>
      </c>
      <c r="L25" s="28">
        <f t="shared" si="1"/>
        <v>5593</v>
      </c>
    </row>
    <row r="26" spans="1:12" s="2" customFormat="1" ht="21" customHeight="1" x14ac:dyDescent="0.3">
      <c r="A26" s="15" t="s">
        <v>52</v>
      </c>
      <c r="B26" s="16">
        <v>9</v>
      </c>
      <c r="C26" s="16">
        <v>1837</v>
      </c>
      <c r="D26" s="17">
        <v>1629</v>
      </c>
      <c r="E26" s="16">
        <v>1381</v>
      </c>
      <c r="F26" s="18">
        <f t="shared" si="0"/>
        <v>3010</v>
      </c>
      <c r="G26" s="19" t="s">
        <v>53</v>
      </c>
      <c r="H26" s="20">
        <v>31</v>
      </c>
      <c r="I26" s="20">
        <v>1752</v>
      </c>
      <c r="J26" s="16">
        <v>1773</v>
      </c>
      <c r="K26" s="16">
        <v>1936</v>
      </c>
      <c r="L26" s="21">
        <f t="shared" si="1"/>
        <v>3709</v>
      </c>
    </row>
    <row r="27" spans="1:12" s="2" customFormat="1" ht="21" customHeight="1" x14ac:dyDescent="0.3">
      <c r="A27" s="22" t="s">
        <v>54</v>
      </c>
      <c r="B27" s="23">
        <v>21</v>
      </c>
      <c r="C27" s="24">
        <v>1915</v>
      </c>
      <c r="D27" s="23">
        <v>1887</v>
      </c>
      <c r="E27" s="23">
        <v>2161</v>
      </c>
      <c r="F27" s="25">
        <f t="shared" si="0"/>
        <v>4048</v>
      </c>
      <c r="G27" s="26" t="s">
        <v>55</v>
      </c>
      <c r="H27" s="24">
        <v>26</v>
      </c>
      <c r="I27" s="23">
        <v>1685</v>
      </c>
      <c r="J27" s="27">
        <v>1750</v>
      </c>
      <c r="K27" s="23">
        <v>1899</v>
      </c>
      <c r="L27" s="28">
        <f t="shared" si="1"/>
        <v>3649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1175</v>
      </c>
      <c r="D28" s="17">
        <v>1375</v>
      </c>
      <c r="E28" s="16">
        <v>1638</v>
      </c>
      <c r="F28" s="18">
        <f t="shared" si="0"/>
        <v>3013</v>
      </c>
      <c r="G28" s="19" t="s">
        <v>57</v>
      </c>
      <c r="H28" s="20">
        <v>25</v>
      </c>
      <c r="I28" s="20">
        <v>1886</v>
      </c>
      <c r="J28" s="16">
        <v>2009</v>
      </c>
      <c r="K28" s="16">
        <v>2356</v>
      </c>
      <c r="L28" s="21">
        <f t="shared" si="1"/>
        <v>4365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1136</v>
      </c>
      <c r="D29" s="23">
        <v>1321</v>
      </c>
      <c r="E29" s="23">
        <v>1603</v>
      </c>
      <c r="F29" s="25">
        <f t="shared" si="0"/>
        <v>2924</v>
      </c>
      <c r="G29" s="26" t="s">
        <v>59</v>
      </c>
      <c r="H29" s="24">
        <v>15</v>
      </c>
      <c r="I29" s="23">
        <v>1051</v>
      </c>
      <c r="J29" s="27">
        <v>1319</v>
      </c>
      <c r="K29" s="23">
        <v>1262</v>
      </c>
      <c r="L29" s="28">
        <f t="shared" si="1"/>
        <v>2581</v>
      </c>
    </row>
    <row r="30" spans="1:12" s="2" customFormat="1" ht="21" customHeight="1" x14ac:dyDescent="0.3">
      <c r="A30" s="15" t="s">
        <v>60</v>
      </c>
      <c r="B30" s="16">
        <v>13</v>
      </c>
      <c r="C30" s="16">
        <v>870</v>
      </c>
      <c r="D30" s="17">
        <v>915</v>
      </c>
      <c r="E30" s="16">
        <v>1099</v>
      </c>
      <c r="F30" s="18">
        <f t="shared" si="0"/>
        <v>2014</v>
      </c>
      <c r="G30" s="19" t="s">
        <v>61</v>
      </c>
      <c r="H30" s="20">
        <v>15</v>
      </c>
      <c r="I30" s="20">
        <v>1144</v>
      </c>
      <c r="J30" s="16">
        <v>1254</v>
      </c>
      <c r="K30" s="16">
        <v>1353</v>
      </c>
      <c r="L30" s="21">
        <f t="shared" si="1"/>
        <v>2607</v>
      </c>
    </row>
    <row r="31" spans="1:12" s="2" customFormat="1" ht="21" customHeight="1" x14ac:dyDescent="0.3">
      <c r="A31" s="22" t="s">
        <v>62</v>
      </c>
      <c r="B31" s="23">
        <v>10</v>
      </c>
      <c r="C31" s="24">
        <v>313</v>
      </c>
      <c r="D31" s="23">
        <v>367</v>
      </c>
      <c r="E31" s="23">
        <v>358</v>
      </c>
      <c r="F31" s="25">
        <f t="shared" si="0"/>
        <v>725</v>
      </c>
      <c r="G31" s="26" t="s">
        <v>63</v>
      </c>
      <c r="H31" s="24">
        <v>23</v>
      </c>
      <c r="I31" s="23">
        <v>1609</v>
      </c>
      <c r="J31" s="27">
        <v>1839</v>
      </c>
      <c r="K31" s="23">
        <v>2038</v>
      </c>
      <c r="L31" s="28">
        <f t="shared" si="1"/>
        <v>3877</v>
      </c>
    </row>
    <row r="32" spans="1:12" s="2" customFormat="1" ht="21" customHeight="1" x14ac:dyDescent="0.3">
      <c r="A32" s="15" t="s">
        <v>64</v>
      </c>
      <c r="B32" s="16">
        <v>18</v>
      </c>
      <c r="C32" s="16">
        <v>610</v>
      </c>
      <c r="D32" s="17">
        <v>653</v>
      </c>
      <c r="E32" s="16">
        <v>654</v>
      </c>
      <c r="F32" s="18">
        <f t="shared" si="0"/>
        <v>1307</v>
      </c>
      <c r="G32" s="19" t="s">
        <v>65</v>
      </c>
      <c r="H32" s="20">
        <v>12</v>
      </c>
      <c r="I32" s="20">
        <v>829</v>
      </c>
      <c r="J32" s="16">
        <v>1067</v>
      </c>
      <c r="K32" s="16">
        <v>1082</v>
      </c>
      <c r="L32" s="21">
        <f t="shared" si="1"/>
        <v>2149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1321</v>
      </c>
      <c r="E33" s="23">
        <v>1459</v>
      </c>
      <c r="F33" s="25">
        <f t="shared" si="0"/>
        <v>2780</v>
      </c>
      <c r="G33" s="26" t="s">
        <v>67</v>
      </c>
      <c r="H33" s="24">
        <v>19</v>
      </c>
      <c r="I33" s="23">
        <v>927</v>
      </c>
      <c r="J33" s="27">
        <v>951</v>
      </c>
      <c r="K33" s="23">
        <v>1013</v>
      </c>
      <c r="L33" s="28">
        <f t="shared" si="1"/>
        <v>1964</v>
      </c>
    </row>
    <row r="34" spans="1:12" s="2" customFormat="1" ht="21" customHeight="1" x14ac:dyDescent="0.3">
      <c r="A34" s="15" t="s">
        <v>68</v>
      </c>
      <c r="B34" s="16">
        <v>16</v>
      </c>
      <c r="C34" s="16">
        <v>749</v>
      </c>
      <c r="D34" s="17">
        <v>752</v>
      </c>
      <c r="E34" s="16">
        <v>866</v>
      </c>
      <c r="F34" s="18">
        <f t="shared" si="0"/>
        <v>1618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1389</v>
      </c>
      <c r="E35" s="23">
        <v>1476</v>
      </c>
      <c r="F35" s="25">
        <f t="shared" si="0"/>
        <v>2865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961</v>
      </c>
      <c r="D36" s="17">
        <v>1050</v>
      </c>
      <c r="E36" s="16">
        <v>1305</v>
      </c>
      <c r="F36" s="18">
        <f t="shared" si="0"/>
        <v>2355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1516</v>
      </c>
      <c r="D37" s="23">
        <v>1622</v>
      </c>
      <c r="E37" s="23">
        <v>1989</v>
      </c>
      <c r="F37" s="25">
        <f t="shared" si="0"/>
        <v>3611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1423</v>
      </c>
      <c r="D38" s="17">
        <v>1610</v>
      </c>
      <c r="E38" s="16">
        <v>1964</v>
      </c>
      <c r="F38" s="18">
        <f t="shared" si="0"/>
        <v>3574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887</v>
      </c>
      <c r="D39" s="23">
        <v>977</v>
      </c>
      <c r="E39" s="23">
        <v>1092</v>
      </c>
      <c r="F39" s="25">
        <f t="shared" si="0"/>
        <v>2069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1135</v>
      </c>
      <c r="D40" s="17">
        <v>1403</v>
      </c>
      <c r="E40" s="16">
        <v>1676</v>
      </c>
      <c r="F40" s="18">
        <f t="shared" si="0"/>
        <v>3079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1074</v>
      </c>
      <c r="D41" s="23">
        <v>1275</v>
      </c>
      <c r="E41" s="23">
        <v>1382</v>
      </c>
      <c r="F41" s="25">
        <f t="shared" si="0"/>
        <v>2657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1513</v>
      </c>
      <c r="D42" s="17">
        <v>1549</v>
      </c>
      <c r="E42" s="16">
        <v>1798</v>
      </c>
      <c r="F42" s="18">
        <f t="shared" si="0"/>
        <v>3347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880</v>
      </c>
      <c r="D43" s="27">
        <v>840</v>
      </c>
      <c r="E43" s="23">
        <v>1003</v>
      </c>
      <c r="F43" s="25">
        <f t="shared" si="0"/>
        <v>1843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854</v>
      </c>
      <c r="D44" s="16">
        <v>943</v>
      </c>
      <c r="E44" s="16">
        <v>1043</v>
      </c>
      <c r="F44" s="18">
        <f t="shared" si="0"/>
        <v>1986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1892</v>
      </c>
      <c r="D45" s="27">
        <v>2026</v>
      </c>
      <c r="E45" s="23">
        <v>2282</v>
      </c>
      <c r="F45" s="25">
        <f t="shared" si="0"/>
        <v>4308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901</v>
      </c>
      <c r="E46" s="16">
        <v>1027</v>
      </c>
      <c r="F46" s="18">
        <f t="shared" si="0"/>
        <v>1928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41892</v>
      </c>
      <c r="D47" s="31">
        <f>SUM(D6:D46)</f>
        <v>42827</v>
      </c>
      <c r="E47" s="31">
        <f>SUM(E6:E46)</f>
        <v>48538</v>
      </c>
      <c r="F47" s="31">
        <f>SUM(F6:F46)</f>
        <v>91365</v>
      </c>
      <c r="G47" s="32" t="s">
        <v>82</v>
      </c>
      <c r="H47" s="31">
        <f>SUM(H6:H46)</f>
        <v>552</v>
      </c>
      <c r="I47" s="31">
        <f>SUM(I6:I46)</f>
        <v>32886</v>
      </c>
      <c r="J47" s="31">
        <f>SUM(J6:J46)</f>
        <v>34897</v>
      </c>
      <c r="K47" s="31">
        <f>SUM(K6:K46)</f>
        <v>37734</v>
      </c>
      <c r="L47" s="31">
        <f>SUM(L6:L46)</f>
        <v>72631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74778</v>
      </c>
      <c r="F48" s="38" t="s">
        <v>85</v>
      </c>
      <c r="G48" s="39">
        <f>D47+J47</f>
        <v>77724</v>
      </c>
      <c r="H48" s="38" t="s">
        <v>86</v>
      </c>
      <c r="I48" s="39">
        <f>E47+K47</f>
        <v>86272</v>
      </c>
      <c r="J48" s="43" t="s">
        <v>87</v>
      </c>
      <c r="K48" s="43"/>
      <c r="L48" s="40">
        <f>SUM(F47+L47)</f>
        <v>163996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K35" sqref="K35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91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344</v>
      </c>
      <c r="D6" s="17">
        <v>317</v>
      </c>
      <c r="E6" s="16">
        <v>366</v>
      </c>
      <c r="F6" s="18">
        <f t="shared" ref="F6:F46" si="0">SUM(D6:E6)</f>
        <v>683</v>
      </c>
      <c r="G6" s="19" t="s">
        <v>13</v>
      </c>
      <c r="H6" s="20">
        <v>15</v>
      </c>
      <c r="I6" s="20">
        <v>717</v>
      </c>
      <c r="J6" s="16">
        <v>817</v>
      </c>
      <c r="K6" s="16">
        <v>930</v>
      </c>
      <c r="L6" s="21">
        <f t="shared" ref="L6:L33" si="1">SUM(J6:K6)</f>
        <v>1747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762</v>
      </c>
      <c r="E7" s="23">
        <v>890</v>
      </c>
      <c r="F7" s="25">
        <f t="shared" si="0"/>
        <v>1652</v>
      </c>
      <c r="G7" s="26" t="s">
        <v>15</v>
      </c>
      <c r="H7" s="24">
        <v>20</v>
      </c>
      <c r="I7" s="23">
        <v>612</v>
      </c>
      <c r="J7" s="27">
        <v>742</v>
      </c>
      <c r="K7" s="23">
        <v>705</v>
      </c>
      <c r="L7" s="28">
        <f t="shared" si="1"/>
        <v>1447</v>
      </c>
    </row>
    <row r="8" spans="1:12" s="2" customFormat="1" ht="21" customHeight="1" x14ac:dyDescent="0.3">
      <c r="A8" s="15" t="s">
        <v>16</v>
      </c>
      <c r="B8" s="16">
        <v>13</v>
      </c>
      <c r="C8" s="16">
        <v>561</v>
      </c>
      <c r="D8" s="17">
        <v>588</v>
      </c>
      <c r="E8" s="16">
        <v>620</v>
      </c>
      <c r="F8" s="18">
        <f t="shared" si="0"/>
        <v>1208</v>
      </c>
      <c r="G8" s="19" t="s">
        <v>17</v>
      </c>
      <c r="H8" s="20">
        <v>21</v>
      </c>
      <c r="I8" s="20">
        <v>802</v>
      </c>
      <c r="J8" s="16">
        <v>863</v>
      </c>
      <c r="K8" s="16">
        <v>877</v>
      </c>
      <c r="L8" s="21">
        <f t="shared" si="1"/>
        <v>1740</v>
      </c>
    </row>
    <row r="9" spans="1:12" s="2" customFormat="1" ht="21" customHeight="1" x14ac:dyDescent="0.3">
      <c r="A9" s="22" t="s">
        <v>18</v>
      </c>
      <c r="B9" s="23">
        <v>10</v>
      </c>
      <c r="C9" s="24">
        <v>823</v>
      </c>
      <c r="D9" s="23">
        <v>789</v>
      </c>
      <c r="E9" s="23">
        <v>918</v>
      </c>
      <c r="F9" s="25">
        <f t="shared" si="0"/>
        <v>1707</v>
      </c>
      <c r="G9" s="26" t="s">
        <v>19</v>
      </c>
      <c r="H9" s="24">
        <v>16</v>
      </c>
      <c r="I9" s="23">
        <v>1194</v>
      </c>
      <c r="J9" s="27">
        <v>1119</v>
      </c>
      <c r="K9" s="23">
        <v>1250</v>
      </c>
      <c r="L9" s="28">
        <f t="shared" si="1"/>
        <v>2369</v>
      </c>
    </row>
    <row r="10" spans="1:12" s="2" customFormat="1" ht="21" customHeight="1" x14ac:dyDescent="0.3">
      <c r="A10" s="15" t="s">
        <v>20</v>
      </c>
      <c r="B10" s="16">
        <v>7</v>
      </c>
      <c r="C10" s="16">
        <v>770</v>
      </c>
      <c r="D10" s="17">
        <v>690</v>
      </c>
      <c r="E10" s="16">
        <v>853</v>
      </c>
      <c r="F10" s="18">
        <f t="shared" si="0"/>
        <v>1543</v>
      </c>
      <c r="G10" s="19" t="s">
        <v>21</v>
      </c>
      <c r="H10" s="20">
        <v>22</v>
      </c>
      <c r="I10" s="20">
        <v>2104</v>
      </c>
      <c r="J10" s="16">
        <v>2131</v>
      </c>
      <c r="K10" s="16">
        <v>2309</v>
      </c>
      <c r="L10" s="21">
        <f t="shared" si="1"/>
        <v>4440</v>
      </c>
    </row>
    <row r="11" spans="1:12" s="2" customFormat="1" ht="21" customHeight="1" x14ac:dyDescent="0.3">
      <c r="A11" s="22" t="s">
        <v>22</v>
      </c>
      <c r="B11" s="23">
        <v>11</v>
      </c>
      <c r="C11" s="24">
        <v>714</v>
      </c>
      <c r="D11" s="23">
        <v>690</v>
      </c>
      <c r="E11" s="23">
        <v>769</v>
      </c>
      <c r="F11" s="25">
        <f t="shared" si="0"/>
        <v>1459</v>
      </c>
      <c r="G11" s="26" t="s">
        <v>23</v>
      </c>
      <c r="H11" s="24">
        <v>14</v>
      </c>
      <c r="I11" s="23">
        <v>776</v>
      </c>
      <c r="J11" s="27">
        <v>772</v>
      </c>
      <c r="K11" s="23">
        <v>860</v>
      </c>
      <c r="L11" s="28">
        <f t="shared" si="1"/>
        <v>1632</v>
      </c>
    </row>
    <row r="12" spans="1:12" s="2" customFormat="1" ht="21" customHeight="1" x14ac:dyDescent="0.3">
      <c r="A12" s="15" t="s">
        <v>24</v>
      </c>
      <c r="B12" s="16">
        <v>13</v>
      </c>
      <c r="C12" s="16">
        <v>927</v>
      </c>
      <c r="D12" s="17">
        <v>843</v>
      </c>
      <c r="E12" s="16">
        <v>996</v>
      </c>
      <c r="F12" s="18">
        <f t="shared" si="0"/>
        <v>1839</v>
      </c>
      <c r="G12" s="19" t="s">
        <v>25</v>
      </c>
      <c r="H12" s="20">
        <v>15</v>
      </c>
      <c r="I12" s="20">
        <v>639</v>
      </c>
      <c r="J12" s="16">
        <v>691</v>
      </c>
      <c r="K12" s="16">
        <v>780</v>
      </c>
      <c r="L12" s="21">
        <f t="shared" si="1"/>
        <v>1471</v>
      </c>
    </row>
    <row r="13" spans="1:12" s="2" customFormat="1" ht="21" customHeight="1" x14ac:dyDescent="0.3">
      <c r="A13" s="22" t="s">
        <v>26</v>
      </c>
      <c r="B13" s="23">
        <v>7</v>
      </c>
      <c r="C13" s="24">
        <v>236</v>
      </c>
      <c r="D13" s="23">
        <v>248</v>
      </c>
      <c r="E13" s="23">
        <v>275</v>
      </c>
      <c r="F13" s="25">
        <f t="shared" si="0"/>
        <v>523</v>
      </c>
      <c r="G13" s="26" t="s">
        <v>27</v>
      </c>
      <c r="H13" s="24">
        <v>25</v>
      </c>
      <c r="I13" s="23">
        <v>1399</v>
      </c>
      <c r="J13" s="27">
        <v>1449</v>
      </c>
      <c r="K13" s="23">
        <v>1511</v>
      </c>
      <c r="L13" s="28">
        <f t="shared" si="1"/>
        <v>2960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1034</v>
      </c>
      <c r="D14" s="17">
        <v>973</v>
      </c>
      <c r="E14" s="16">
        <v>1103</v>
      </c>
      <c r="F14" s="29">
        <f t="shared" si="0"/>
        <v>2076</v>
      </c>
      <c r="G14" s="19" t="s">
        <v>29</v>
      </c>
      <c r="H14" s="20">
        <v>12</v>
      </c>
      <c r="I14" s="20">
        <v>591</v>
      </c>
      <c r="J14" s="16">
        <v>667</v>
      </c>
      <c r="K14" s="16">
        <v>648</v>
      </c>
      <c r="L14" s="21">
        <f t="shared" si="1"/>
        <v>1315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2249</v>
      </c>
      <c r="D15" s="23">
        <v>1930</v>
      </c>
      <c r="E15" s="23">
        <v>2284</v>
      </c>
      <c r="F15" s="25">
        <f t="shared" si="0"/>
        <v>4214</v>
      </c>
      <c r="G15" s="26" t="s">
        <v>31</v>
      </c>
      <c r="H15" s="24">
        <v>14</v>
      </c>
      <c r="I15" s="23">
        <v>460</v>
      </c>
      <c r="J15" s="27">
        <v>511</v>
      </c>
      <c r="K15" s="23">
        <v>550</v>
      </c>
      <c r="L15" s="28">
        <f t="shared" si="1"/>
        <v>1061</v>
      </c>
    </row>
    <row r="16" spans="1:12" s="2" customFormat="1" ht="21" customHeight="1" x14ac:dyDescent="0.3">
      <c r="A16" s="15" t="s">
        <v>32</v>
      </c>
      <c r="B16" s="16">
        <v>10</v>
      </c>
      <c r="C16" s="16">
        <v>437</v>
      </c>
      <c r="D16" s="17">
        <v>468</v>
      </c>
      <c r="E16" s="16">
        <v>503</v>
      </c>
      <c r="F16" s="18">
        <f t="shared" si="0"/>
        <v>971</v>
      </c>
      <c r="G16" s="19" t="s">
        <v>33</v>
      </c>
      <c r="H16" s="20">
        <v>20</v>
      </c>
      <c r="I16" s="20">
        <v>837</v>
      </c>
      <c r="J16" s="16">
        <v>935</v>
      </c>
      <c r="K16" s="16">
        <v>942</v>
      </c>
      <c r="L16" s="21">
        <f t="shared" si="1"/>
        <v>1877</v>
      </c>
    </row>
    <row r="17" spans="1:12" s="2" customFormat="1" ht="21" customHeight="1" x14ac:dyDescent="0.3">
      <c r="A17" s="22" t="s">
        <v>34</v>
      </c>
      <c r="B17" s="23">
        <v>15</v>
      </c>
      <c r="C17" s="24">
        <v>726</v>
      </c>
      <c r="D17" s="23">
        <v>683</v>
      </c>
      <c r="E17" s="23">
        <v>744</v>
      </c>
      <c r="F17" s="25">
        <f t="shared" si="0"/>
        <v>1427</v>
      </c>
      <c r="G17" s="26" t="s">
        <v>35</v>
      </c>
      <c r="H17" s="24">
        <v>22</v>
      </c>
      <c r="I17" s="23">
        <v>905</v>
      </c>
      <c r="J17" s="27">
        <v>1033</v>
      </c>
      <c r="K17" s="23">
        <v>1058</v>
      </c>
      <c r="L17" s="28">
        <f t="shared" si="1"/>
        <v>2091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873</v>
      </c>
      <c r="E18" s="16">
        <v>970</v>
      </c>
      <c r="F18" s="18">
        <f t="shared" si="0"/>
        <v>1843</v>
      </c>
      <c r="G18" s="19" t="s">
        <v>37</v>
      </c>
      <c r="H18" s="20">
        <v>27</v>
      </c>
      <c r="I18" s="20">
        <v>1186</v>
      </c>
      <c r="J18" s="16">
        <v>1323</v>
      </c>
      <c r="K18" s="16">
        <v>1358</v>
      </c>
      <c r="L18" s="21">
        <f t="shared" si="1"/>
        <v>2681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611</v>
      </c>
      <c r="E19" s="23">
        <v>695</v>
      </c>
      <c r="F19" s="25">
        <f t="shared" si="0"/>
        <v>1306</v>
      </c>
      <c r="G19" s="26" t="s">
        <v>39</v>
      </c>
      <c r="H19" s="24">
        <v>35</v>
      </c>
      <c r="I19" s="23">
        <v>1142</v>
      </c>
      <c r="J19" s="27">
        <v>1370</v>
      </c>
      <c r="K19" s="23">
        <v>1349</v>
      </c>
      <c r="L19" s="28">
        <f t="shared" si="1"/>
        <v>2719</v>
      </c>
    </row>
    <row r="20" spans="1:12" s="2" customFormat="1" ht="21" customHeight="1" x14ac:dyDescent="0.3">
      <c r="A20" s="15" t="s">
        <v>40</v>
      </c>
      <c r="B20" s="16">
        <v>23</v>
      </c>
      <c r="C20" s="16">
        <v>803</v>
      </c>
      <c r="D20" s="17">
        <v>918</v>
      </c>
      <c r="E20" s="16">
        <v>919</v>
      </c>
      <c r="F20" s="18">
        <f t="shared" si="0"/>
        <v>1837</v>
      </c>
      <c r="G20" s="19" t="s">
        <v>41</v>
      </c>
      <c r="H20" s="20">
        <v>15</v>
      </c>
      <c r="I20" s="20">
        <v>1168</v>
      </c>
      <c r="J20" s="16">
        <v>1270</v>
      </c>
      <c r="K20" s="16">
        <v>1433</v>
      </c>
      <c r="L20" s="21">
        <f t="shared" si="1"/>
        <v>2703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557</v>
      </c>
      <c r="E21" s="23">
        <v>631</v>
      </c>
      <c r="F21" s="25">
        <f t="shared" si="0"/>
        <v>1188</v>
      </c>
      <c r="G21" s="26" t="s">
        <v>43</v>
      </c>
      <c r="H21" s="24">
        <v>16</v>
      </c>
      <c r="I21" s="23">
        <v>911</v>
      </c>
      <c r="J21" s="27">
        <v>922</v>
      </c>
      <c r="K21" s="23">
        <v>1033</v>
      </c>
      <c r="L21" s="28">
        <f t="shared" si="1"/>
        <v>1955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1513</v>
      </c>
      <c r="D22" s="17">
        <v>1442</v>
      </c>
      <c r="E22" s="16">
        <v>1698</v>
      </c>
      <c r="F22" s="18">
        <f t="shared" si="0"/>
        <v>3140</v>
      </c>
      <c r="G22" s="19" t="s">
        <v>45</v>
      </c>
      <c r="H22" s="20">
        <v>16</v>
      </c>
      <c r="I22" s="20">
        <v>1022</v>
      </c>
      <c r="J22" s="16">
        <v>1066</v>
      </c>
      <c r="K22" s="16">
        <v>1082</v>
      </c>
      <c r="L22" s="21">
        <f t="shared" si="1"/>
        <v>2148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1032</v>
      </c>
      <c r="E23" s="23">
        <v>1185</v>
      </c>
      <c r="F23" s="25">
        <f t="shared" si="0"/>
        <v>2217</v>
      </c>
      <c r="G23" s="26" t="s">
        <v>47</v>
      </c>
      <c r="H23" s="24">
        <v>15</v>
      </c>
      <c r="I23" s="23">
        <v>1351</v>
      </c>
      <c r="J23" s="27">
        <v>1277</v>
      </c>
      <c r="K23" s="23">
        <v>1448</v>
      </c>
      <c r="L23" s="28">
        <f t="shared" si="1"/>
        <v>2725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1629</v>
      </c>
      <c r="D24" s="17">
        <v>1568</v>
      </c>
      <c r="E24" s="16">
        <v>1773</v>
      </c>
      <c r="F24" s="18">
        <f t="shared" si="0"/>
        <v>3341</v>
      </c>
      <c r="G24" s="19" t="s">
        <v>49</v>
      </c>
      <c r="H24" s="20">
        <v>21</v>
      </c>
      <c r="I24" s="20">
        <v>1539</v>
      </c>
      <c r="J24" s="16">
        <v>1435</v>
      </c>
      <c r="K24" s="16">
        <v>1656</v>
      </c>
      <c r="L24" s="21">
        <f t="shared" si="1"/>
        <v>3091</v>
      </c>
    </row>
    <row r="25" spans="1:12" s="2" customFormat="1" ht="21" customHeight="1" x14ac:dyDescent="0.3">
      <c r="A25" s="22" t="s">
        <v>50</v>
      </c>
      <c r="B25" s="23">
        <v>20</v>
      </c>
      <c r="C25" s="24">
        <v>917</v>
      </c>
      <c r="D25" s="23">
        <v>1034</v>
      </c>
      <c r="E25" s="23">
        <v>1050</v>
      </c>
      <c r="F25" s="25">
        <f t="shared" si="0"/>
        <v>2084</v>
      </c>
      <c r="G25" s="26" t="s">
        <v>51</v>
      </c>
      <c r="H25" s="24">
        <v>25</v>
      </c>
      <c r="I25" s="23">
        <v>2628</v>
      </c>
      <c r="J25" s="27">
        <v>2561</v>
      </c>
      <c r="K25" s="23">
        <v>3032</v>
      </c>
      <c r="L25" s="28">
        <f t="shared" si="1"/>
        <v>5593</v>
      </c>
    </row>
    <row r="26" spans="1:12" s="2" customFormat="1" ht="21" customHeight="1" x14ac:dyDescent="0.3">
      <c r="A26" s="15" t="s">
        <v>52</v>
      </c>
      <c r="B26" s="16">
        <v>9</v>
      </c>
      <c r="C26" s="16">
        <v>1826</v>
      </c>
      <c r="D26" s="17">
        <v>1620</v>
      </c>
      <c r="E26" s="16">
        <v>1375</v>
      </c>
      <c r="F26" s="18">
        <f t="shared" si="0"/>
        <v>2995</v>
      </c>
      <c r="G26" s="19" t="s">
        <v>53</v>
      </c>
      <c r="H26" s="20">
        <v>31</v>
      </c>
      <c r="I26" s="20">
        <v>1752</v>
      </c>
      <c r="J26" s="16">
        <v>1782</v>
      </c>
      <c r="K26" s="16">
        <v>1932</v>
      </c>
      <c r="L26" s="21">
        <f t="shared" si="1"/>
        <v>3714</v>
      </c>
    </row>
    <row r="27" spans="1:12" s="2" customFormat="1" ht="21" customHeight="1" x14ac:dyDescent="0.3">
      <c r="A27" s="22" t="s">
        <v>54</v>
      </c>
      <c r="B27" s="23">
        <v>21</v>
      </c>
      <c r="C27" s="24">
        <v>1899</v>
      </c>
      <c r="D27" s="23">
        <v>1875</v>
      </c>
      <c r="E27" s="23">
        <v>2145</v>
      </c>
      <c r="F27" s="25">
        <f t="shared" si="0"/>
        <v>4020</v>
      </c>
      <c r="G27" s="26" t="s">
        <v>55</v>
      </c>
      <c r="H27" s="24">
        <v>26</v>
      </c>
      <c r="I27" s="23">
        <v>1687</v>
      </c>
      <c r="J27" s="27">
        <v>1754</v>
      </c>
      <c r="K27" s="23">
        <v>1907</v>
      </c>
      <c r="L27" s="28">
        <f t="shared" si="1"/>
        <v>3661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1171</v>
      </c>
      <c r="D28" s="17">
        <v>1369</v>
      </c>
      <c r="E28" s="16">
        <v>1640</v>
      </c>
      <c r="F28" s="18">
        <f t="shared" si="0"/>
        <v>3009</v>
      </c>
      <c r="G28" s="19" t="s">
        <v>57</v>
      </c>
      <c r="H28" s="20">
        <v>25</v>
      </c>
      <c r="I28" s="20">
        <v>1893</v>
      </c>
      <c r="J28" s="16">
        <v>2006</v>
      </c>
      <c r="K28" s="16">
        <v>2363</v>
      </c>
      <c r="L28" s="21">
        <f t="shared" si="1"/>
        <v>4369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1135</v>
      </c>
      <c r="D29" s="23">
        <v>1323</v>
      </c>
      <c r="E29" s="23">
        <v>1610</v>
      </c>
      <c r="F29" s="25">
        <f t="shared" si="0"/>
        <v>2933</v>
      </c>
      <c r="G29" s="26" t="s">
        <v>59</v>
      </c>
      <c r="H29" s="24">
        <v>15</v>
      </c>
      <c r="I29" s="23">
        <v>1048</v>
      </c>
      <c r="J29" s="27">
        <v>1322</v>
      </c>
      <c r="K29" s="23">
        <v>1264</v>
      </c>
      <c r="L29" s="28">
        <f t="shared" si="1"/>
        <v>2586</v>
      </c>
    </row>
    <row r="30" spans="1:12" s="2" customFormat="1" ht="21" customHeight="1" x14ac:dyDescent="0.3">
      <c r="A30" s="15" t="s">
        <v>60</v>
      </c>
      <c r="B30" s="16">
        <v>13</v>
      </c>
      <c r="C30" s="16">
        <v>870</v>
      </c>
      <c r="D30" s="17">
        <v>916</v>
      </c>
      <c r="E30" s="16">
        <v>1104</v>
      </c>
      <c r="F30" s="18">
        <f t="shared" si="0"/>
        <v>2020</v>
      </c>
      <c r="G30" s="19" t="s">
        <v>61</v>
      </c>
      <c r="H30" s="20">
        <v>15</v>
      </c>
      <c r="I30" s="20">
        <v>1144</v>
      </c>
      <c r="J30" s="16">
        <v>1259</v>
      </c>
      <c r="K30" s="16">
        <v>1353</v>
      </c>
      <c r="L30" s="21">
        <f t="shared" si="1"/>
        <v>2612</v>
      </c>
    </row>
    <row r="31" spans="1:12" s="2" customFormat="1" ht="21" customHeight="1" x14ac:dyDescent="0.3">
      <c r="A31" s="22" t="s">
        <v>62</v>
      </c>
      <c r="B31" s="23">
        <v>10</v>
      </c>
      <c r="C31" s="24">
        <v>313</v>
      </c>
      <c r="D31" s="23">
        <v>371</v>
      </c>
      <c r="E31" s="23">
        <v>354</v>
      </c>
      <c r="F31" s="25">
        <f t="shared" si="0"/>
        <v>725</v>
      </c>
      <c r="G31" s="26" t="s">
        <v>63</v>
      </c>
      <c r="H31" s="24">
        <v>23</v>
      </c>
      <c r="I31" s="23">
        <v>1608</v>
      </c>
      <c r="J31" s="27">
        <v>1849</v>
      </c>
      <c r="K31" s="23">
        <v>2050</v>
      </c>
      <c r="L31" s="28">
        <f t="shared" si="1"/>
        <v>3899</v>
      </c>
    </row>
    <row r="32" spans="1:12" s="2" customFormat="1" ht="21" customHeight="1" x14ac:dyDescent="0.3">
      <c r="A32" s="15" t="s">
        <v>64</v>
      </c>
      <c r="B32" s="16">
        <v>18</v>
      </c>
      <c r="C32" s="16">
        <v>611</v>
      </c>
      <c r="D32" s="17">
        <v>653</v>
      </c>
      <c r="E32" s="16">
        <v>655</v>
      </c>
      <c r="F32" s="18">
        <f t="shared" si="0"/>
        <v>1308</v>
      </c>
      <c r="G32" s="19" t="s">
        <v>65</v>
      </c>
      <c r="H32" s="20">
        <v>12</v>
      </c>
      <c r="I32" s="20">
        <v>829</v>
      </c>
      <c r="J32" s="16">
        <v>1064</v>
      </c>
      <c r="K32" s="16">
        <v>1083</v>
      </c>
      <c r="L32" s="21">
        <f t="shared" si="1"/>
        <v>2147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1214</v>
      </c>
      <c r="D33" s="23">
        <v>1322</v>
      </c>
      <c r="E33" s="23">
        <v>1460</v>
      </c>
      <c r="F33" s="25">
        <f t="shared" si="0"/>
        <v>2782</v>
      </c>
      <c r="G33" s="26" t="s">
        <v>67</v>
      </c>
      <c r="H33" s="24">
        <v>19</v>
      </c>
      <c r="I33" s="23">
        <v>928</v>
      </c>
      <c r="J33" s="27">
        <v>953</v>
      </c>
      <c r="K33" s="23">
        <v>1008</v>
      </c>
      <c r="L33" s="28">
        <f t="shared" si="1"/>
        <v>1961</v>
      </c>
    </row>
    <row r="34" spans="1:12" s="2" customFormat="1" ht="21" customHeight="1" x14ac:dyDescent="0.3">
      <c r="A34" s="15" t="s">
        <v>68</v>
      </c>
      <c r="B34" s="16">
        <v>16</v>
      </c>
      <c r="C34" s="16">
        <v>749</v>
      </c>
      <c r="D34" s="17">
        <v>754</v>
      </c>
      <c r="E34" s="16">
        <v>860</v>
      </c>
      <c r="F34" s="18">
        <f t="shared" si="0"/>
        <v>1614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1393</v>
      </c>
      <c r="E35" s="23">
        <v>1478</v>
      </c>
      <c r="F35" s="25">
        <f t="shared" si="0"/>
        <v>2871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952</v>
      </c>
      <c r="D36" s="17">
        <v>1042</v>
      </c>
      <c r="E36" s="16">
        <v>1293</v>
      </c>
      <c r="F36" s="18">
        <f t="shared" si="0"/>
        <v>2335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1515</v>
      </c>
      <c r="D37" s="23">
        <v>1626</v>
      </c>
      <c r="E37" s="23">
        <v>1981</v>
      </c>
      <c r="F37" s="25">
        <f t="shared" si="0"/>
        <v>3607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1424</v>
      </c>
      <c r="D38" s="17">
        <v>1614</v>
      </c>
      <c r="E38" s="16">
        <v>1967</v>
      </c>
      <c r="F38" s="18">
        <f t="shared" si="0"/>
        <v>3581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891</v>
      </c>
      <c r="D39" s="23">
        <v>981</v>
      </c>
      <c r="E39" s="23">
        <v>1087</v>
      </c>
      <c r="F39" s="25">
        <f t="shared" si="0"/>
        <v>2068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1139</v>
      </c>
      <c r="D40" s="17">
        <v>1406</v>
      </c>
      <c r="E40" s="16">
        <v>1667</v>
      </c>
      <c r="F40" s="18">
        <f t="shared" si="0"/>
        <v>3073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1071</v>
      </c>
      <c r="D41" s="23">
        <v>1266</v>
      </c>
      <c r="E41" s="23">
        <v>1384</v>
      </c>
      <c r="F41" s="25">
        <f t="shared" si="0"/>
        <v>2650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1507</v>
      </c>
      <c r="D42" s="17">
        <v>1546</v>
      </c>
      <c r="E42" s="16">
        <v>1793</v>
      </c>
      <c r="F42" s="18">
        <f t="shared" si="0"/>
        <v>3339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880</v>
      </c>
      <c r="D43" s="27">
        <v>843</v>
      </c>
      <c r="E43" s="23">
        <v>998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855</v>
      </c>
      <c r="D44" s="16">
        <v>943</v>
      </c>
      <c r="E44" s="16">
        <v>1049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1865</v>
      </c>
      <c r="D45" s="27">
        <v>2020</v>
      </c>
      <c r="E45" s="23">
        <v>2262</v>
      </c>
      <c r="F45" s="25">
        <f t="shared" si="0"/>
        <v>4282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904</v>
      </c>
      <c r="E46" s="16">
        <v>1030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41778</v>
      </c>
      <c r="D47" s="31">
        <f>SUM(D6:D46)</f>
        <v>42803</v>
      </c>
      <c r="E47" s="31">
        <f>SUM(E6:E46)</f>
        <v>48434</v>
      </c>
      <c r="F47" s="31">
        <f>SUM(F6:F46)</f>
        <v>91237</v>
      </c>
      <c r="G47" s="32" t="s">
        <v>82</v>
      </c>
      <c r="H47" s="31">
        <f>SUM(H6:H46)</f>
        <v>552</v>
      </c>
      <c r="I47" s="31">
        <f>SUM(I6:I46)</f>
        <v>32872</v>
      </c>
      <c r="J47" s="31">
        <f>SUM(J6:J46)</f>
        <v>34943</v>
      </c>
      <c r="K47" s="31">
        <f>SUM(K6:K46)</f>
        <v>37771</v>
      </c>
      <c r="L47" s="31">
        <f>SUM(L6:L46)</f>
        <v>72714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74650</v>
      </c>
      <c r="F48" s="38" t="s">
        <v>85</v>
      </c>
      <c r="G48" s="39">
        <f>D47+J47</f>
        <v>77746</v>
      </c>
      <c r="H48" s="38" t="s">
        <v>86</v>
      </c>
      <c r="I48" s="39">
        <f>E47+K47</f>
        <v>86205</v>
      </c>
      <c r="J48" s="43" t="s">
        <v>87</v>
      </c>
      <c r="K48" s="43"/>
      <c r="L48" s="40">
        <f>SUM(F47+L47)</f>
        <v>163951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J14" sqref="J14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90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345</v>
      </c>
      <c r="D6" s="17">
        <v>319</v>
      </c>
      <c r="E6" s="16">
        <v>368</v>
      </c>
      <c r="F6" s="18">
        <f t="shared" ref="F6:F46" si="0">SUM(D6:E6)</f>
        <v>687</v>
      </c>
      <c r="G6" s="19" t="s">
        <v>13</v>
      </c>
      <c r="H6" s="20">
        <v>15</v>
      </c>
      <c r="I6" s="20">
        <v>717</v>
      </c>
      <c r="J6" s="16">
        <v>815</v>
      </c>
      <c r="K6" s="16">
        <v>924</v>
      </c>
      <c r="L6" s="21">
        <f t="shared" ref="L6:L33" si="1">SUM(J6:K6)</f>
        <v>1739</v>
      </c>
    </row>
    <row r="7" spans="1:12" s="2" customFormat="1" ht="21" customHeight="1" x14ac:dyDescent="0.3">
      <c r="A7" s="22" t="s">
        <v>14</v>
      </c>
      <c r="B7" s="23">
        <v>14</v>
      </c>
      <c r="C7" s="24">
        <v>876</v>
      </c>
      <c r="D7" s="23">
        <v>759</v>
      </c>
      <c r="E7" s="23">
        <v>895</v>
      </c>
      <c r="F7" s="25">
        <f t="shared" si="0"/>
        <v>1654</v>
      </c>
      <c r="G7" s="26" t="s">
        <v>15</v>
      </c>
      <c r="H7" s="24">
        <v>20</v>
      </c>
      <c r="I7" s="23">
        <v>612</v>
      </c>
      <c r="J7" s="27">
        <v>743</v>
      </c>
      <c r="K7" s="23">
        <v>705</v>
      </c>
      <c r="L7" s="28">
        <f t="shared" si="1"/>
        <v>1448</v>
      </c>
    </row>
    <row r="8" spans="1:12" s="2" customFormat="1" ht="21" customHeight="1" x14ac:dyDescent="0.3">
      <c r="A8" s="15" t="s">
        <v>16</v>
      </c>
      <c r="B8" s="16">
        <v>13</v>
      </c>
      <c r="C8" s="16">
        <v>562</v>
      </c>
      <c r="D8" s="17">
        <v>591</v>
      </c>
      <c r="E8" s="16">
        <v>618</v>
      </c>
      <c r="F8" s="18">
        <f t="shared" si="0"/>
        <v>1209</v>
      </c>
      <c r="G8" s="19" t="s">
        <v>17</v>
      </c>
      <c r="H8" s="20">
        <v>21</v>
      </c>
      <c r="I8" s="20">
        <v>802</v>
      </c>
      <c r="J8" s="16">
        <v>861</v>
      </c>
      <c r="K8" s="16">
        <v>877</v>
      </c>
      <c r="L8" s="21">
        <f t="shared" si="1"/>
        <v>1738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787</v>
      </c>
      <c r="E9" s="23">
        <v>920</v>
      </c>
      <c r="F9" s="25">
        <f t="shared" si="0"/>
        <v>1707</v>
      </c>
      <c r="G9" s="26" t="s">
        <v>19</v>
      </c>
      <c r="H9" s="24">
        <v>16</v>
      </c>
      <c r="I9" s="23">
        <v>1175</v>
      </c>
      <c r="J9" s="27">
        <v>1111</v>
      </c>
      <c r="K9" s="23">
        <v>1238</v>
      </c>
      <c r="L9" s="28">
        <f t="shared" si="1"/>
        <v>2349</v>
      </c>
    </row>
    <row r="10" spans="1:12" s="2" customFormat="1" ht="21" customHeight="1" x14ac:dyDescent="0.3">
      <c r="A10" s="15" t="s">
        <v>20</v>
      </c>
      <c r="B10" s="16">
        <v>7</v>
      </c>
      <c r="C10" s="16">
        <v>769</v>
      </c>
      <c r="D10" s="17">
        <v>689</v>
      </c>
      <c r="E10" s="16">
        <v>848</v>
      </c>
      <c r="F10" s="18">
        <f t="shared" si="0"/>
        <v>1537</v>
      </c>
      <c r="G10" s="19" t="s">
        <v>21</v>
      </c>
      <c r="H10" s="20">
        <v>22</v>
      </c>
      <c r="I10" s="20">
        <v>2097</v>
      </c>
      <c r="J10" s="16">
        <v>2128</v>
      </c>
      <c r="K10" s="16">
        <v>2301</v>
      </c>
      <c r="L10" s="21">
        <f t="shared" si="1"/>
        <v>4429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713</v>
      </c>
      <c r="D11" s="23">
        <v>695</v>
      </c>
      <c r="E11" s="23">
        <v>771</v>
      </c>
      <c r="F11" s="25">
        <f t="shared" si="0"/>
        <v>1466</v>
      </c>
      <c r="G11" s="26" t="s">
        <v>23</v>
      </c>
      <c r="H11" s="24">
        <v>14</v>
      </c>
      <c r="I11" s="23">
        <v>776</v>
      </c>
      <c r="J11" s="27">
        <v>772</v>
      </c>
      <c r="K11" s="23">
        <v>861</v>
      </c>
      <c r="L11" s="28">
        <f t="shared" si="1"/>
        <v>1633</v>
      </c>
    </row>
    <row r="12" spans="1:12" s="2" customFormat="1" ht="21" customHeight="1" x14ac:dyDescent="0.3">
      <c r="A12" s="15" t="s">
        <v>24</v>
      </c>
      <c r="B12" s="16">
        <v>13</v>
      </c>
      <c r="C12" s="16">
        <v>907</v>
      </c>
      <c r="D12" s="17">
        <v>835</v>
      </c>
      <c r="E12" s="16">
        <v>978</v>
      </c>
      <c r="F12" s="18">
        <f t="shared" si="0"/>
        <v>1813</v>
      </c>
      <c r="G12" s="19" t="s">
        <v>25</v>
      </c>
      <c r="H12" s="20">
        <v>15</v>
      </c>
      <c r="I12" s="20">
        <v>640</v>
      </c>
      <c r="J12" s="16">
        <v>692</v>
      </c>
      <c r="K12" s="16">
        <v>784</v>
      </c>
      <c r="L12" s="21">
        <f t="shared" si="1"/>
        <v>1476</v>
      </c>
    </row>
    <row r="13" spans="1:12" s="2" customFormat="1" ht="21" customHeight="1" x14ac:dyDescent="0.3">
      <c r="A13" s="22" t="s">
        <v>26</v>
      </c>
      <c r="B13" s="23">
        <v>7</v>
      </c>
      <c r="C13" s="24">
        <v>238</v>
      </c>
      <c r="D13" s="23">
        <v>249</v>
      </c>
      <c r="E13" s="23">
        <v>277</v>
      </c>
      <c r="F13" s="25">
        <f t="shared" si="0"/>
        <v>526</v>
      </c>
      <c r="G13" s="26" t="s">
        <v>27</v>
      </c>
      <c r="H13" s="24">
        <v>25</v>
      </c>
      <c r="I13" s="23">
        <v>1394</v>
      </c>
      <c r="J13" s="27">
        <v>1457</v>
      </c>
      <c r="K13" s="23">
        <v>1515</v>
      </c>
      <c r="L13" s="28">
        <f t="shared" si="1"/>
        <v>2972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1030</v>
      </c>
      <c r="D14" s="17">
        <v>971</v>
      </c>
      <c r="E14" s="16">
        <v>1096</v>
      </c>
      <c r="F14" s="29">
        <f t="shared" si="0"/>
        <v>2067</v>
      </c>
      <c r="G14" s="19" t="s">
        <v>29</v>
      </c>
      <c r="H14" s="20">
        <v>12</v>
      </c>
      <c r="I14" s="20">
        <v>592</v>
      </c>
      <c r="J14" s="16">
        <v>669</v>
      </c>
      <c r="K14" s="16">
        <v>652</v>
      </c>
      <c r="L14" s="21">
        <f t="shared" si="1"/>
        <v>1321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2251</v>
      </c>
      <c r="D15" s="23">
        <v>1929</v>
      </c>
      <c r="E15" s="23">
        <v>2289</v>
      </c>
      <c r="F15" s="25">
        <f t="shared" si="0"/>
        <v>4218</v>
      </c>
      <c r="G15" s="26" t="s">
        <v>31</v>
      </c>
      <c r="H15" s="24">
        <v>14</v>
      </c>
      <c r="I15" s="23">
        <v>461</v>
      </c>
      <c r="J15" s="27">
        <v>512</v>
      </c>
      <c r="K15" s="23">
        <v>552</v>
      </c>
      <c r="L15" s="28">
        <f t="shared" si="1"/>
        <v>1064</v>
      </c>
    </row>
    <row r="16" spans="1:12" s="2" customFormat="1" ht="21" customHeight="1" x14ac:dyDescent="0.3">
      <c r="A16" s="15" t="s">
        <v>32</v>
      </c>
      <c r="B16" s="16">
        <v>10</v>
      </c>
      <c r="C16" s="16">
        <v>438</v>
      </c>
      <c r="D16" s="17">
        <v>472</v>
      </c>
      <c r="E16" s="16">
        <v>503</v>
      </c>
      <c r="F16" s="18">
        <f t="shared" si="0"/>
        <v>975</v>
      </c>
      <c r="G16" s="19" t="s">
        <v>33</v>
      </c>
      <c r="H16" s="20">
        <v>20</v>
      </c>
      <c r="I16" s="20">
        <v>839</v>
      </c>
      <c r="J16" s="16">
        <v>944</v>
      </c>
      <c r="K16" s="16">
        <v>950</v>
      </c>
      <c r="L16" s="21">
        <f t="shared" si="1"/>
        <v>1894</v>
      </c>
    </row>
    <row r="17" spans="1:12" s="2" customFormat="1" ht="21" customHeight="1" x14ac:dyDescent="0.3">
      <c r="A17" s="22" t="s">
        <v>34</v>
      </c>
      <c r="B17" s="23">
        <v>15</v>
      </c>
      <c r="C17" s="24">
        <v>719</v>
      </c>
      <c r="D17" s="23">
        <v>680</v>
      </c>
      <c r="E17" s="23">
        <v>737</v>
      </c>
      <c r="F17" s="25">
        <f t="shared" si="0"/>
        <v>1417</v>
      </c>
      <c r="G17" s="26" t="s">
        <v>35</v>
      </c>
      <c r="H17" s="24">
        <v>22</v>
      </c>
      <c r="I17" s="23">
        <v>900</v>
      </c>
      <c r="J17" s="27">
        <v>1030</v>
      </c>
      <c r="K17" s="23">
        <v>1056</v>
      </c>
      <c r="L17" s="28">
        <f t="shared" si="1"/>
        <v>2086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870</v>
      </c>
      <c r="E18" s="16">
        <v>971</v>
      </c>
      <c r="F18" s="18">
        <f t="shared" si="0"/>
        <v>1841</v>
      </c>
      <c r="G18" s="19" t="s">
        <v>37</v>
      </c>
      <c r="H18" s="20">
        <v>27</v>
      </c>
      <c r="I18" s="20">
        <v>1187</v>
      </c>
      <c r="J18" s="16">
        <v>1326</v>
      </c>
      <c r="K18" s="16">
        <v>1361</v>
      </c>
      <c r="L18" s="21">
        <f t="shared" si="1"/>
        <v>2687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614</v>
      </c>
      <c r="E19" s="23">
        <v>696</v>
      </c>
      <c r="F19" s="25">
        <f t="shared" si="0"/>
        <v>1310</v>
      </c>
      <c r="G19" s="26" t="s">
        <v>39</v>
      </c>
      <c r="H19" s="24">
        <v>35</v>
      </c>
      <c r="I19" s="23">
        <v>1140</v>
      </c>
      <c r="J19" s="27">
        <v>1378</v>
      </c>
      <c r="K19" s="23">
        <v>1346</v>
      </c>
      <c r="L19" s="28">
        <f t="shared" si="1"/>
        <v>2724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918</v>
      </c>
      <c r="E20" s="16">
        <v>920</v>
      </c>
      <c r="F20" s="18">
        <f t="shared" si="0"/>
        <v>1838</v>
      </c>
      <c r="G20" s="19" t="s">
        <v>41</v>
      </c>
      <c r="H20" s="20">
        <v>15</v>
      </c>
      <c r="I20" s="20">
        <v>1168</v>
      </c>
      <c r="J20" s="16">
        <v>1274</v>
      </c>
      <c r="K20" s="16">
        <v>1437</v>
      </c>
      <c r="L20" s="21">
        <f t="shared" si="1"/>
        <v>2711</v>
      </c>
    </row>
    <row r="21" spans="1:12" s="2" customFormat="1" ht="21" customHeight="1" x14ac:dyDescent="0.3">
      <c r="A21" s="22" t="s">
        <v>42</v>
      </c>
      <c r="B21" s="23">
        <v>19</v>
      </c>
      <c r="C21" s="24">
        <v>549</v>
      </c>
      <c r="D21" s="23">
        <v>556</v>
      </c>
      <c r="E21" s="23">
        <v>627</v>
      </c>
      <c r="F21" s="25">
        <f t="shared" si="0"/>
        <v>1183</v>
      </c>
      <c r="G21" s="26" t="s">
        <v>43</v>
      </c>
      <c r="H21" s="24">
        <v>16</v>
      </c>
      <c r="I21" s="23">
        <v>911</v>
      </c>
      <c r="J21" s="27">
        <v>925</v>
      </c>
      <c r="K21" s="23">
        <v>1035</v>
      </c>
      <c r="L21" s="28">
        <f t="shared" si="1"/>
        <v>1960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1515</v>
      </c>
      <c r="D22" s="17">
        <v>1449</v>
      </c>
      <c r="E22" s="16">
        <v>1702</v>
      </c>
      <c r="F22" s="18">
        <f t="shared" si="0"/>
        <v>3151</v>
      </c>
      <c r="G22" s="19" t="s">
        <v>45</v>
      </c>
      <c r="H22" s="20">
        <v>16</v>
      </c>
      <c r="I22" s="20">
        <v>1025</v>
      </c>
      <c r="J22" s="16">
        <v>1069</v>
      </c>
      <c r="K22" s="16">
        <v>1086</v>
      </c>
      <c r="L22" s="21">
        <f t="shared" si="1"/>
        <v>2155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1033</v>
      </c>
      <c r="E23" s="23">
        <v>1184</v>
      </c>
      <c r="F23" s="25">
        <f t="shared" si="0"/>
        <v>2217</v>
      </c>
      <c r="G23" s="26" t="s">
        <v>47</v>
      </c>
      <c r="H23" s="24">
        <v>15</v>
      </c>
      <c r="I23" s="23">
        <v>1348</v>
      </c>
      <c r="J23" s="27">
        <v>1271</v>
      </c>
      <c r="K23" s="23">
        <v>1449</v>
      </c>
      <c r="L23" s="28">
        <f t="shared" si="1"/>
        <v>2720</v>
      </c>
    </row>
    <row r="24" spans="1:12" s="2" customFormat="1" ht="21" customHeight="1" x14ac:dyDescent="0.3">
      <c r="A24" s="15" t="s">
        <v>48</v>
      </c>
      <c r="B24" s="16">
        <v>29</v>
      </c>
      <c r="C24" s="16">
        <v>1622</v>
      </c>
      <c r="D24" s="17">
        <v>1572</v>
      </c>
      <c r="E24" s="16">
        <v>1773</v>
      </c>
      <c r="F24" s="18">
        <f t="shared" si="0"/>
        <v>3345</v>
      </c>
      <c r="G24" s="19" t="s">
        <v>49</v>
      </c>
      <c r="H24" s="20">
        <v>21</v>
      </c>
      <c r="I24" s="20">
        <v>1539</v>
      </c>
      <c r="J24" s="16">
        <v>1434</v>
      </c>
      <c r="K24" s="16">
        <v>1654</v>
      </c>
      <c r="L24" s="21">
        <f t="shared" si="1"/>
        <v>3088</v>
      </c>
    </row>
    <row r="25" spans="1:12" s="2" customFormat="1" ht="21" customHeight="1" x14ac:dyDescent="0.3">
      <c r="A25" s="22" t="s">
        <v>50</v>
      </c>
      <c r="B25" s="23">
        <v>20</v>
      </c>
      <c r="C25" s="24">
        <v>915</v>
      </c>
      <c r="D25" s="23">
        <v>1031</v>
      </c>
      <c r="E25" s="23">
        <v>1048</v>
      </c>
      <c r="F25" s="25">
        <f t="shared" si="0"/>
        <v>2079</v>
      </c>
      <c r="G25" s="26" t="s">
        <v>51</v>
      </c>
      <c r="H25" s="24">
        <v>25</v>
      </c>
      <c r="I25" s="23">
        <v>2628</v>
      </c>
      <c r="J25" s="27">
        <v>2560</v>
      </c>
      <c r="K25" s="23">
        <v>3025</v>
      </c>
      <c r="L25" s="28">
        <f t="shared" si="1"/>
        <v>5585</v>
      </c>
    </row>
    <row r="26" spans="1:12" s="2" customFormat="1" ht="21" customHeight="1" x14ac:dyDescent="0.3">
      <c r="A26" s="15" t="s">
        <v>52</v>
      </c>
      <c r="B26" s="16">
        <v>9</v>
      </c>
      <c r="C26" s="16">
        <v>1824</v>
      </c>
      <c r="D26" s="17">
        <v>1622</v>
      </c>
      <c r="E26" s="16">
        <v>1374</v>
      </c>
      <c r="F26" s="18">
        <f t="shared" si="0"/>
        <v>2996</v>
      </c>
      <c r="G26" s="19" t="s">
        <v>53</v>
      </c>
      <c r="H26" s="20">
        <v>31</v>
      </c>
      <c r="I26" s="20">
        <v>1750</v>
      </c>
      <c r="J26" s="16">
        <v>1786</v>
      </c>
      <c r="K26" s="16">
        <v>1935</v>
      </c>
      <c r="L26" s="21">
        <f t="shared" si="1"/>
        <v>3721</v>
      </c>
    </row>
    <row r="27" spans="1:12" s="2" customFormat="1" ht="21" customHeight="1" x14ac:dyDescent="0.3">
      <c r="A27" s="22" t="s">
        <v>54</v>
      </c>
      <c r="B27" s="23">
        <v>21</v>
      </c>
      <c r="C27" s="24">
        <v>1878</v>
      </c>
      <c r="D27" s="23">
        <v>1861</v>
      </c>
      <c r="E27" s="23">
        <v>2138</v>
      </c>
      <c r="F27" s="25">
        <f t="shared" si="0"/>
        <v>3999</v>
      </c>
      <c r="G27" s="26" t="s">
        <v>55</v>
      </c>
      <c r="H27" s="24">
        <v>26</v>
      </c>
      <c r="I27" s="23">
        <v>1685</v>
      </c>
      <c r="J27" s="27">
        <v>1755</v>
      </c>
      <c r="K27" s="23">
        <v>1907</v>
      </c>
      <c r="L27" s="28">
        <f t="shared" si="1"/>
        <v>3662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1172</v>
      </c>
      <c r="D28" s="17">
        <v>1368</v>
      </c>
      <c r="E28" s="16">
        <v>1645</v>
      </c>
      <c r="F28" s="18">
        <f t="shared" si="0"/>
        <v>3013</v>
      </c>
      <c r="G28" s="19" t="s">
        <v>57</v>
      </c>
      <c r="H28" s="20">
        <v>25</v>
      </c>
      <c r="I28" s="20">
        <v>1891</v>
      </c>
      <c r="J28" s="16">
        <v>2008</v>
      </c>
      <c r="K28" s="16">
        <v>2360</v>
      </c>
      <c r="L28" s="21">
        <f t="shared" si="1"/>
        <v>4368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1135</v>
      </c>
      <c r="D29" s="23">
        <v>1321</v>
      </c>
      <c r="E29" s="23">
        <v>1611</v>
      </c>
      <c r="F29" s="25">
        <f t="shared" si="0"/>
        <v>2932</v>
      </c>
      <c r="G29" s="26" t="s">
        <v>59</v>
      </c>
      <c r="H29" s="24">
        <v>15</v>
      </c>
      <c r="I29" s="23">
        <v>1046</v>
      </c>
      <c r="J29" s="27">
        <v>1325</v>
      </c>
      <c r="K29" s="23">
        <v>1271</v>
      </c>
      <c r="L29" s="28">
        <f t="shared" si="1"/>
        <v>2596</v>
      </c>
    </row>
    <row r="30" spans="1:12" s="2" customFormat="1" ht="21" customHeight="1" x14ac:dyDescent="0.3">
      <c r="A30" s="15" t="s">
        <v>60</v>
      </c>
      <c r="B30" s="16">
        <v>13</v>
      </c>
      <c r="C30" s="16">
        <v>869</v>
      </c>
      <c r="D30" s="17">
        <v>911</v>
      </c>
      <c r="E30" s="16">
        <v>1103</v>
      </c>
      <c r="F30" s="18">
        <f t="shared" si="0"/>
        <v>2014</v>
      </c>
      <c r="G30" s="19" t="s">
        <v>61</v>
      </c>
      <c r="H30" s="20">
        <v>15</v>
      </c>
      <c r="I30" s="20">
        <v>1143</v>
      </c>
      <c r="J30" s="16">
        <v>1262</v>
      </c>
      <c r="K30" s="16">
        <v>1352</v>
      </c>
      <c r="L30" s="21">
        <f t="shared" si="1"/>
        <v>2614</v>
      </c>
    </row>
    <row r="31" spans="1:12" s="2" customFormat="1" ht="21" customHeight="1" x14ac:dyDescent="0.3">
      <c r="A31" s="22" t="s">
        <v>62</v>
      </c>
      <c r="B31" s="23">
        <v>10</v>
      </c>
      <c r="C31" s="24">
        <v>315</v>
      </c>
      <c r="D31" s="23">
        <v>372</v>
      </c>
      <c r="E31" s="23">
        <v>356</v>
      </c>
      <c r="F31" s="25">
        <f t="shared" si="0"/>
        <v>728</v>
      </c>
      <c r="G31" s="26" t="s">
        <v>63</v>
      </c>
      <c r="H31" s="24">
        <v>23</v>
      </c>
      <c r="I31" s="23">
        <v>1608</v>
      </c>
      <c r="J31" s="27">
        <v>1851</v>
      </c>
      <c r="K31" s="23">
        <v>2059</v>
      </c>
      <c r="L31" s="28">
        <f t="shared" si="1"/>
        <v>3910</v>
      </c>
    </row>
    <row r="32" spans="1:12" s="2" customFormat="1" ht="21" customHeight="1" x14ac:dyDescent="0.3">
      <c r="A32" s="15" t="s">
        <v>64</v>
      </c>
      <c r="B32" s="16">
        <v>18</v>
      </c>
      <c r="C32" s="16">
        <v>611</v>
      </c>
      <c r="D32" s="17">
        <v>652</v>
      </c>
      <c r="E32" s="16">
        <v>653</v>
      </c>
      <c r="F32" s="18">
        <f t="shared" si="0"/>
        <v>1305</v>
      </c>
      <c r="G32" s="19" t="s">
        <v>65</v>
      </c>
      <c r="H32" s="20">
        <v>12</v>
      </c>
      <c r="I32" s="20">
        <v>829</v>
      </c>
      <c r="J32" s="16">
        <v>1064</v>
      </c>
      <c r="K32" s="16">
        <v>1086</v>
      </c>
      <c r="L32" s="21">
        <f t="shared" si="1"/>
        <v>2150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1218</v>
      </c>
      <c r="D33" s="23">
        <v>1326</v>
      </c>
      <c r="E33" s="23">
        <v>1467</v>
      </c>
      <c r="F33" s="25">
        <f t="shared" si="0"/>
        <v>2793</v>
      </c>
      <c r="G33" s="26" t="s">
        <v>67</v>
      </c>
      <c r="H33" s="24">
        <v>19</v>
      </c>
      <c r="I33" s="23">
        <v>929</v>
      </c>
      <c r="J33" s="27">
        <v>958</v>
      </c>
      <c r="K33" s="23">
        <v>1013</v>
      </c>
      <c r="L33" s="28">
        <f t="shared" si="1"/>
        <v>1971</v>
      </c>
    </row>
    <row r="34" spans="1:12" s="2" customFormat="1" ht="21" customHeight="1" x14ac:dyDescent="0.3">
      <c r="A34" s="15" t="s">
        <v>68</v>
      </c>
      <c r="B34" s="16">
        <v>16</v>
      </c>
      <c r="C34" s="16">
        <v>752</v>
      </c>
      <c r="D34" s="17">
        <v>757</v>
      </c>
      <c r="E34" s="16">
        <v>860</v>
      </c>
      <c r="F34" s="18">
        <f t="shared" si="0"/>
        <v>1617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1395</v>
      </c>
      <c r="E35" s="23">
        <v>1485</v>
      </c>
      <c r="F35" s="25">
        <f t="shared" si="0"/>
        <v>2880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951</v>
      </c>
      <c r="D36" s="17">
        <v>1041</v>
      </c>
      <c r="E36" s="16">
        <v>1288</v>
      </c>
      <c r="F36" s="18">
        <f t="shared" si="0"/>
        <v>2329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1518</v>
      </c>
      <c r="D37" s="23">
        <v>1628</v>
      </c>
      <c r="E37" s="23">
        <v>1981</v>
      </c>
      <c r="F37" s="25">
        <f t="shared" si="0"/>
        <v>3609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1428</v>
      </c>
      <c r="D38" s="17">
        <v>1615</v>
      </c>
      <c r="E38" s="16">
        <v>1981</v>
      </c>
      <c r="F38" s="18">
        <f t="shared" si="0"/>
        <v>3596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894</v>
      </c>
      <c r="D39" s="23">
        <v>979</v>
      </c>
      <c r="E39" s="23">
        <v>1091</v>
      </c>
      <c r="F39" s="25">
        <f t="shared" si="0"/>
        <v>2070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1138</v>
      </c>
      <c r="D40" s="17">
        <v>1404</v>
      </c>
      <c r="E40" s="16">
        <v>1654</v>
      </c>
      <c r="F40" s="18">
        <f t="shared" si="0"/>
        <v>3058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1072</v>
      </c>
      <c r="D41" s="23">
        <v>1267</v>
      </c>
      <c r="E41" s="23">
        <v>1384</v>
      </c>
      <c r="F41" s="25">
        <f t="shared" si="0"/>
        <v>2651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1500</v>
      </c>
      <c r="D42" s="17">
        <v>1532</v>
      </c>
      <c r="E42" s="16">
        <v>1781</v>
      </c>
      <c r="F42" s="18">
        <f t="shared" si="0"/>
        <v>3313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844</v>
      </c>
      <c r="E43" s="23">
        <v>997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853</v>
      </c>
      <c r="D44" s="16">
        <v>943</v>
      </c>
      <c r="E44" s="16">
        <v>1049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1840</v>
      </c>
      <c r="D45" s="27">
        <v>2016</v>
      </c>
      <c r="E45" s="23">
        <v>2243</v>
      </c>
      <c r="F45" s="25">
        <f t="shared" si="0"/>
        <v>4259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903</v>
      </c>
      <c r="E46" s="16">
        <v>1031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41708</v>
      </c>
      <c r="D47" s="31">
        <f>SUM(D6:D46)</f>
        <v>42776</v>
      </c>
      <c r="E47" s="31">
        <f>SUM(E6:E46)</f>
        <v>48393</v>
      </c>
      <c r="F47" s="31">
        <f>SUM(F6:F46)</f>
        <v>91169</v>
      </c>
      <c r="G47" s="32" t="s">
        <v>82</v>
      </c>
      <c r="H47" s="31">
        <f>SUM(H6:H46)</f>
        <v>552</v>
      </c>
      <c r="I47" s="31">
        <f>SUM(I6:I46)</f>
        <v>32832</v>
      </c>
      <c r="J47" s="31">
        <f>SUM(J6:J46)</f>
        <v>34980</v>
      </c>
      <c r="K47" s="31">
        <f>SUM(K6:K46)</f>
        <v>37791</v>
      </c>
      <c r="L47" s="31">
        <f>SUM(L6:L46)</f>
        <v>72771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74540</v>
      </c>
      <c r="F48" s="38" t="s">
        <v>85</v>
      </c>
      <c r="G48" s="39">
        <f>D47+J47</f>
        <v>77756</v>
      </c>
      <c r="H48" s="38" t="s">
        <v>86</v>
      </c>
      <c r="I48" s="39">
        <f>E47+K47</f>
        <v>86184</v>
      </c>
      <c r="J48" s="43" t="s">
        <v>87</v>
      </c>
      <c r="K48" s="43"/>
      <c r="L48" s="40">
        <f>SUM(F47+L47)</f>
        <v>163940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11" sqref="I11:K3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89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347</v>
      </c>
      <c r="D6" s="17">
        <v>317</v>
      </c>
      <c r="E6" s="16">
        <v>371</v>
      </c>
      <c r="F6" s="18">
        <f t="shared" ref="F6:F46" si="0">SUM(D6:E6)</f>
        <v>688</v>
      </c>
      <c r="G6" s="19" t="s">
        <v>13</v>
      </c>
      <c r="H6" s="20">
        <v>15</v>
      </c>
      <c r="I6" s="20">
        <v>719</v>
      </c>
      <c r="J6" s="16">
        <v>818</v>
      </c>
      <c r="K6" s="16">
        <v>926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877</v>
      </c>
      <c r="D7" s="23">
        <v>762</v>
      </c>
      <c r="E7" s="23">
        <v>901</v>
      </c>
      <c r="F7" s="25">
        <f t="shared" si="0"/>
        <v>1663</v>
      </c>
      <c r="G7" s="26" t="s">
        <v>15</v>
      </c>
      <c r="H7" s="24">
        <v>20</v>
      </c>
      <c r="I7" s="23">
        <v>613</v>
      </c>
      <c r="J7" s="27">
        <v>746</v>
      </c>
      <c r="K7" s="23">
        <v>709</v>
      </c>
      <c r="L7" s="28">
        <f t="shared" si="1"/>
        <v>1455</v>
      </c>
    </row>
    <row r="8" spans="1:12" s="2" customFormat="1" ht="21" customHeight="1" x14ac:dyDescent="0.3">
      <c r="A8" s="15" t="s">
        <v>16</v>
      </c>
      <c r="B8" s="16">
        <v>13</v>
      </c>
      <c r="C8" s="16">
        <v>562</v>
      </c>
      <c r="D8" s="17">
        <v>601</v>
      </c>
      <c r="E8" s="16">
        <v>620</v>
      </c>
      <c r="F8" s="18">
        <f t="shared" si="0"/>
        <v>1221</v>
      </c>
      <c r="G8" s="19" t="s">
        <v>17</v>
      </c>
      <c r="H8" s="20">
        <v>21</v>
      </c>
      <c r="I8" s="20">
        <v>802</v>
      </c>
      <c r="J8" s="16">
        <v>860</v>
      </c>
      <c r="K8" s="16">
        <v>874</v>
      </c>
      <c r="L8" s="21">
        <f t="shared" si="1"/>
        <v>1734</v>
      </c>
    </row>
    <row r="9" spans="1:12" s="2" customFormat="1" ht="21" customHeight="1" x14ac:dyDescent="0.3">
      <c r="A9" s="22" t="s">
        <v>18</v>
      </c>
      <c r="B9" s="23">
        <v>10</v>
      </c>
      <c r="C9" s="24">
        <v>825</v>
      </c>
      <c r="D9" s="23">
        <v>795</v>
      </c>
      <c r="E9" s="23">
        <v>920</v>
      </c>
      <c r="F9" s="25">
        <f t="shared" si="0"/>
        <v>1715</v>
      </c>
      <c r="G9" s="26" t="s">
        <v>19</v>
      </c>
      <c r="H9" s="24">
        <v>16</v>
      </c>
      <c r="I9" s="23">
        <v>1158</v>
      </c>
      <c r="J9" s="27">
        <v>1103</v>
      </c>
      <c r="K9" s="23">
        <v>1230</v>
      </c>
      <c r="L9" s="28">
        <f t="shared" si="1"/>
        <v>2333</v>
      </c>
    </row>
    <row r="10" spans="1:12" s="2" customFormat="1" ht="21" customHeight="1" x14ac:dyDescent="0.3">
      <c r="A10" s="15" t="s">
        <v>20</v>
      </c>
      <c r="B10" s="16">
        <v>7</v>
      </c>
      <c r="C10" s="16">
        <v>766</v>
      </c>
      <c r="D10" s="17">
        <v>690</v>
      </c>
      <c r="E10" s="16">
        <v>842</v>
      </c>
      <c r="F10" s="18">
        <f t="shared" si="0"/>
        <v>1532</v>
      </c>
      <c r="G10" s="19" t="s">
        <v>21</v>
      </c>
      <c r="H10" s="20">
        <v>22</v>
      </c>
      <c r="I10" s="20">
        <v>2090</v>
      </c>
      <c r="J10" s="16">
        <v>2123</v>
      </c>
      <c r="K10" s="16">
        <v>2282</v>
      </c>
      <c r="L10" s="21">
        <f t="shared" si="1"/>
        <v>4405</v>
      </c>
    </row>
    <row r="11" spans="1:12" s="2" customFormat="1" ht="21" customHeight="1" x14ac:dyDescent="0.3">
      <c r="A11" s="22" t="s">
        <v>22</v>
      </c>
      <c r="B11" s="23">
        <v>11</v>
      </c>
      <c r="C11" s="24">
        <v>712</v>
      </c>
      <c r="D11" s="23">
        <v>694</v>
      </c>
      <c r="E11" s="23">
        <v>770</v>
      </c>
      <c r="F11" s="25">
        <f t="shared" si="0"/>
        <v>1464</v>
      </c>
      <c r="G11" s="26" t="s">
        <v>23</v>
      </c>
      <c r="H11" s="24">
        <v>14</v>
      </c>
      <c r="I11" s="23">
        <v>777</v>
      </c>
      <c r="J11" s="27">
        <v>773</v>
      </c>
      <c r="K11" s="23">
        <v>861</v>
      </c>
      <c r="L11" s="28">
        <f t="shared" si="1"/>
        <v>1634</v>
      </c>
    </row>
    <row r="12" spans="1:12" s="2" customFormat="1" ht="21" customHeight="1" x14ac:dyDescent="0.3">
      <c r="A12" s="15" t="s">
        <v>24</v>
      </c>
      <c r="B12" s="16">
        <v>13</v>
      </c>
      <c r="C12" s="16">
        <v>883</v>
      </c>
      <c r="D12" s="17">
        <v>826</v>
      </c>
      <c r="E12" s="16">
        <v>955</v>
      </c>
      <c r="F12" s="18">
        <f t="shared" si="0"/>
        <v>1781</v>
      </c>
      <c r="G12" s="19" t="s">
        <v>25</v>
      </c>
      <c r="H12" s="20">
        <v>15</v>
      </c>
      <c r="I12" s="20">
        <v>639</v>
      </c>
      <c r="J12" s="16">
        <v>691</v>
      </c>
      <c r="K12" s="16">
        <v>786</v>
      </c>
      <c r="L12" s="21">
        <f t="shared" si="1"/>
        <v>1477</v>
      </c>
    </row>
    <row r="13" spans="1:12" s="2" customFormat="1" ht="21" customHeight="1" x14ac:dyDescent="0.3">
      <c r="A13" s="22" t="s">
        <v>26</v>
      </c>
      <c r="B13" s="23">
        <v>7</v>
      </c>
      <c r="C13" s="24">
        <v>238</v>
      </c>
      <c r="D13" s="23">
        <v>248</v>
      </c>
      <c r="E13" s="23">
        <v>277</v>
      </c>
      <c r="F13" s="25">
        <f t="shared" si="0"/>
        <v>525</v>
      </c>
      <c r="G13" s="26" t="s">
        <v>27</v>
      </c>
      <c r="H13" s="24">
        <v>25</v>
      </c>
      <c r="I13" s="23">
        <v>1391</v>
      </c>
      <c r="J13" s="27">
        <v>1454</v>
      </c>
      <c r="K13" s="23">
        <v>1516</v>
      </c>
      <c r="L13" s="28">
        <f t="shared" si="1"/>
        <v>2970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1032</v>
      </c>
      <c r="D14" s="17">
        <v>969</v>
      </c>
      <c r="E14" s="16">
        <v>1091</v>
      </c>
      <c r="F14" s="29">
        <f t="shared" si="0"/>
        <v>2060</v>
      </c>
      <c r="G14" s="19" t="s">
        <v>29</v>
      </c>
      <c r="H14" s="20">
        <v>12</v>
      </c>
      <c r="I14" s="20">
        <v>589</v>
      </c>
      <c r="J14" s="16">
        <v>669</v>
      </c>
      <c r="K14" s="16">
        <v>649</v>
      </c>
      <c r="L14" s="21">
        <f t="shared" si="1"/>
        <v>1318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2242</v>
      </c>
      <c r="D15" s="23">
        <v>1934</v>
      </c>
      <c r="E15" s="23">
        <v>2277</v>
      </c>
      <c r="F15" s="25">
        <f t="shared" si="0"/>
        <v>4211</v>
      </c>
      <c r="G15" s="26" t="s">
        <v>31</v>
      </c>
      <c r="H15" s="24">
        <v>14</v>
      </c>
      <c r="I15" s="23">
        <v>460</v>
      </c>
      <c r="J15" s="27">
        <v>513</v>
      </c>
      <c r="K15" s="23">
        <v>549</v>
      </c>
      <c r="L15" s="28">
        <f t="shared" si="1"/>
        <v>1062</v>
      </c>
    </row>
    <row r="16" spans="1:12" s="2" customFormat="1" ht="21" customHeight="1" x14ac:dyDescent="0.3">
      <c r="A16" s="15" t="s">
        <v>32</v>
      </c>
      <c r="B16" s="16">
        <v>10</v>
      </c>
      <c r="C16" s="16">
        <v>441</v>
      </c>
      <c r="D16" s="17">
        <v>474</v>
      </c>
      <c r="E16" s="16">
        <v>505</v>
      </c>
      <c r="F16" s="18">
        <f t="shared" si="0"/>
        <v>979</v>
      </c>
      <c r="G16" s="19" t="s">
        <v>33</v>
      </c>
      <c r="H16" s="20">
        <v>20</v>
      </c>
      <c r="I16" s="20">
        <v>841</v>
      </c>
      <c r="J16" s="16">
        <v>948</v>
      </c>
      <c r="K16" s="16">
        <v>950</v>
      </c>
      <c r="L16" s="21">
        <f t="shared" si="1"/>
        <v>1898</v>
      </c>
    </row>
    <row r="17" spans="1:12" s="2" customFormat="1" ht="21" customHeight="1" x14ac:dyDescent="0.3">
      <c r="A17" s="22" t="s">
        <v>34</v>
      </c>
      <c r="B17" s="23">
        <v>15</v>
      </c>
      <c r="C17" s="24">
        <v>719</v>
      </c>
      <c r="D17" s="23">
        <v>685</v>
      </c>
      <c r="E17" s="23">
        <v>740</v>
      </c>
      <c r="F17" s="25">
        <f t="shared" si="0"/>
        <v>1425</v>
      </c>
      <c r="G17" s="26" t="s">
        <v>35</v>
      </c>
      <c r="H17" s="24">
        <v>22</v>
      </c>
      <c r="I17" s="23">
        <v>902</v>
      </c>
      <c r="J17" s="27">
        <v>1030</v>
      </c>
      <c r="K17" s="23">
        <v>1058</v>
      </c>
      <c r="L17" s="28">
        <f t="shared" si="1"/>
        <v>2088</v>
      </c>
    </row>
    <row r="18" spans="1:12" s="2" customFormat="1" ht="21" customHeight="1" x14ac:dyDescent="0.3">
      <c r="A18" s="15" t="s">
        <v>36</v>
      </c>
      <c r="B18" s="16">
        <v>18</v>
      </c>
      <c r="C18" s="16">
        <v>931</v>
      </c>
      <c r="D18" s="17">
        <v>871</v>
      </c>
      <c r="E18" s="16">
        <v>969</v>
      </c>
      <c r="F18" s="18">
        <f t="shared" si="0"/>
        <v>1840</v>
      </c>
      <c r="G18" s="19" t="s">
        <v>37</v>
      </c>
      <c r="H18" s="20">
        <v>27</v>
      </c>
      <c r="I18" s="20">
        <v>1187</v>
      </c>
      <c r="J18" s="16">
        <v>1336</v>
      </c>
      <c r="K18" s="16">
        <v>1359</v>
      </c>
      <c r="L18" s="21">
        <f t="shared" si="1"/>
        <v>2695</v>
      </c>
    </row>
    <row r="19" spans="1:12" s="2" customFormat="1" ht="21" customHeight="1" x14ac:dyDescent="0.3">
      <c r="A19" s="22" t="s">
        <v>38</v>
      </c>
      <c r="B19" s="23">
        <v>15</v>
      </c>
      <c r="C19" s="24">
        <v>642</v>
      </c>
      <c r="D19" s="23">
        <v>615</v>
      </c>
      <c r="E19" s="23">
        <v>700</v>
      </c>
      <c r="F19" s="25">
        <f t="shared" si="0"/>
        <v>1315</v>
      </c>
      <c r="G19" s="26" t="s">
        <v>39</v>
      </c>
      <c r="H19" s="24">
        <v>35</v>
      </c>
      <c r="I19" s="23">
        <v>1140</v>
      </c>
      <c r="J19" s="27">
        <v>1376</v>
      </c>
      <c r="K19" s="23">
        <v>1346</v>
      </c>
      <c r="L19" s="28">
        <f t="shared" si="1"/>
        <v>2722</v>
      </c>
    </row>
    <row r="20" spans="1:12" s="2" customFormat="1" ht="21" customHeight="1" x14ac:dyDescent="0.3">
      <c r="A20" s="15" t="s">
        <v>40</v>
      </c>
      <c r="B20" s="16">
        <v>23</v>
      </c>
      <c r="C20" s="16">
        <v>801</v>
      </c>
      <c r="D20" s="17">
        <v>917</v>
      </c>
      <c r="E20" s="16">
        <v>921</v>
      </c>
      <c r="F20" s="18">
        <f t="shared" si="0"/>
        <v>1838</v>
      </c>
      <c r="G20" s="19" t="s">
        <v>41</v>
      </c>
      <c r="H20" s="20">
        <v>15</v>
      </c>
      <c r="I20" s="20">
        <v>1167</v>
      </c>
      <c r="J20" s="16">
        <v>1274</v>
      </c>
      <c r="K20" s="16">
        <v>1438</v>
      </c>
      <c r="L20" s="21">
        <f t="shared" si="1"/>
        <v>2712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563</v>
      </c>
      <c r="E21" s="23">
        <v>632</v>
      </c>
      <c r="F21" s="25">
        <f t="shared" si="0"/>
        <v>1195</v>
      </c>
      <c r="G21" s="26" t="s">
        <v>43</v>
      </c>
      <c r="H21" s="24">
        <v>16</v>
      </c>
      <c r="I21" s="23">
        <v>911</v>
      </c>
      <c r="J21" s="27">
        <v>920</v>
      </c>
      <c r="K21" s="23">
        <v>1034</v>
      </c>
      <c r="L21" s="28">
        <f t="shared" si="1"/>
        <v>1954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1518</v>
      </c>
      <c r="D22" s="17">
        <v>1452</v>
      </c>
      <c r="E22" s="16">
        <v>1702</v>
      </c>
      <c r="F22" s="18">
        <f t="shared" si="0"/>
        <v>3154</v>
      </c>
      <c r="G22" s="19" t="s">
        <v>45</v>
      </c>
      <c r="H22" s="20">
        <v>16</v>
      </c>
      <c r="I22" s="20">
        <v>1024</v>
      </c>
      <c r="J22" s="16">
        <v>1074</v>
      </c>
      <c r="K22" s="16">
        <v>1095</v>
      </c>
      <c r="L22" s="21">
        <f t="shared" si="1"/>
        <v>2169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1032</v>
      </c>
      <c r="E23" s="23">
        <v>1185</v>
      </c>
      <c r="F23" s="25">
        <f t="shared" si="0"/>
        <v>2217</v>
      </c>
      <c r="G23" s="26" t="s">
        <v>47</v>
      </c>
      <c r="H23" s="24">
        <v>15</v>
      </c>
      <c r="I23" s="23">
        <v>1347</v>
      </c>
      <c r="J23" s="27">
        <v>1270</v>
      </c>
      <c r="K23" s="23">
        <v>1445</v>
      </c>
      <c r="L23" s="28">
        <f t="shared" si="1"/>
        <v>2715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1616</v>
      </c>
      <c r="D24" s="17">
        <v>1571</v>
      </c>
      <c r="E24" s="16">
        <v>1770</v>
      </c>
      <c r="F24" s="18">
        <f t="shared" si="0"/>
        <v>3341</v>
      </c>
      <c r="G24" s="19" t="s">
        <v>49</v>
      </c>
      <c r="H24" s="20">
        <v>21</v>
      </c>
      <c r="I24" s="20">
        <v>1537</v>
      </c>
      <c r="J24" s="16">
        <v>1432</v>
      </c>
      <c r="K24" s="16">
        <v>1660</v>
      </c>
      <c r="L24" s="21">
        <f t="shared" si="1"/>
        <v>3092</v>
      </c>
    </row>
    <row r="25" spans="1:12" s="2" customFormat="1" ht="21" customHeight="1" x14ac:dyDescent="0.3">
      <c r="A25" s="22" t="s">
        <v>50</v>
      </c>
      <c r="B25" s="23">
        <v>20</v>
      </c>
      <c r="C25" s="24">
        <v>919</v>
      </c>
      <c r="D25" s="23">
        <v>1036</v>
      </c>
      <c r="E25" s="23">
        <v>1055</v>
      </c>
      <c r="F25" s="25">
        <f t="shared" si="0"/>
        <v>2091</v>
      </c>
      <c r="G25" s="26" t="s">
        <v>51</v>
      </c>
      <c r="H25" s="24">
        <v>25</v>
      </c>
      <c r="I25" s="23">
        <v>2627</v>
      </c>
      <c r="J25" s="27">
        <v>2556</v>
      </c>
      <c r="K25" s="23">
        <v>3021</v>
      </c>
      <c r="L25" s="28">
        <f t="shared" si="1"/>
        <v>5577</v>
      </c>
    </row>
    <row r="26" spans="1:12" s="2" customFormat="1" ht="21" customHeight="1" x14ac:dyDescent="0.3">
      <c r="A26" s="15" t="s">
        <v>52</v>
      </c>
      <c r="B26" s="16">
        <v>9</v>
      </c>
      <c r="C26" s="16">
        <v>1823</v>
      </c>
      <c r="D26" s="17">
        <v>1615</v>
      </c>
      <c r="E26" s="16">
        <v>1372</v>
      </c>
      <c r="F26" s="18">
        <f t="shared" si="0"/>
        <v>2987</v>
      </c>
      <c r="G26" s="19" t="s">
        <v>53</v>
      </c>
      <c r="H26" s="20">
        <v>31</v>
      </c>
      <c r="I26" s="20">
        <v>1750</v>
      </c>
      <c r="J26" s="16">
        <v>1781</v>
      </c>
      <c r="K26" s="16">
        <v>1933</v>
      </c>
      <c r="L26" s="21">
        <f t="shared" si="1"/>
        <v>3714</v>
      </c>
    </row>
    <row r="27" spans="1:12" s="2" customFormat="1" ht="21" customHeight="1" x14ac:dyDescent="0.3">
      <c r="A27" s="22" t="s">
        <v>54</v>
      </c>
      <c r="B27" s="23">
        <v>21</v>
      </c>
      <c r="C27" s="24">
        <v>1848</v>
      </c>
      <c r="D27" s="23">
        <v>1842</v>
      </c>
      <c r="E27" s="23">
        <v>2119</v>
      </c>
      <c r="F27" s="25">
        <f t="shared" si="0"/>
        <v>3961</v>
      </c>
      <c r="G27" s="26" t="s">
        <v>55</v>
      </c>
      <c r="H27" s="24">
        <v>26</v>
      </c>
      <c r="I27" s="23">
        <v>1688</v>
      </c>
      <c r="J27" s="27">
        <v>1763</v>
      </c>
      <c r="K27" s="23">
        <v>1909</v>
      </c>
      <c r="L27" s="28">
        <f t="shared" si="1"/>
        <v>3672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1170</v>
      </c>
      <c r="D28" s="17">
        <v>1366</v>
      </c>
      <c r="E28" s="16">
        <v>1636</v>
      </c>
      <c r="F28" s="18">
        <f t="shared" si="0"/>
        <v>3002</v>
      </c>
      <c r="G28" s="19" t="s">
        <v>57</v>
      </c>
      <c r="H28" s="20">
        <v>25</v>
      </c>
      <c r="I28" s="20">
        <v>1885</v>
      </c>
      <c r="J28" s="16">
        <v>2006</v>
      </c>
      <c r="K28" s="16">
        <v>2366</v>
      </c>
      <c r="L28" s="21">
        <f t="shared" si="1"/>
        <v>4372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1138</v>
      </c>
      <c r="D29" s="23">
        <v>1325</v>
      </c>
      <c r="E29" s="23">
        <v>1621</v>
      </c>
      <c r="F29" s="25">
        <f t="shared" si="0"/>
        <v>2946</v>
      </c>
      <c r="G29" s="26" t="s">
        <v>59</v>
      </c>
      <c r="H29" s="24">
        <v>15</v>
      </c>
      <c r="I29" s="23">
        <v>1041</v>
      </c>
      <c r="J29" s="27">
        <v>1320</v>
      </c>
      <c r="K29" s="23">
        <v>1269</v>
      </c>
      <c r="L29" s="28">
        <f t="shared" si="1"/>
        <v>2589</v>
      </c>
    </row>
    <row r="30" spans="1:12" s="2" customFormat="1" ht="21" customHeight="1" x14ac:dyDescent="0.3">
      <c r="A30" s="15" t="s">
        <v>60</v>
      </c>
      <c r="B30" s="16">
        <v>13</v>
      </c>
      <c r="C30" s="16">
        <v>866</v>
      </c>
      <c r="D30" s="17">
        <v>911</v>
      </c>
      <c r="E30" s="16">
        <v>1092</v>
      </c>
      <c r="F30" s="18">
        <f t="shared" si="0"/>
        <v>2003</v>
      </c>
      <c r="G30" s="19" t="s">
        <v>61</v>
      </c>
      <c r="H30" s="20">
        <v>15</v>
      </c>
      <c r="I30" s="20">
        <v>1145</v>
      </c>
      <c r="J30" s="16">
        <v>1267</v>
      </c>
      <c r="K30" s="16">
        <v>1349</v>
      </c>
      <c r="L30" s="21">
        <f t="shared" si="1"/>
        <v>2616</v>
      </c>
    </row>
    <row r="31" spans="1:12" s="2" customFormat="1" ht="21" customHeight="1" x14ac:dyDescent="0.3">
      <c r="A31" s="22" t="s">
        <v>62</v>
      </c>
      <c r="B31" s="23">
        <v>10</v>
      </c>
      <c r="C31" s="24">
        <v>315</v>
      </c>
      <c r="D31" s="23">
        <v>374</v>
      </c>
      <c r="E31" s="23">
        <v>357</v>
      </c>
      <c r="F31" s="25">
        <f t="shared" si="0"/>
        <v>731</v>
      </c>
      <c r="G31" s="26" t="s">
        <v>63</v>
      </c>
      <c r="H31" s="24">
        <v>23</v>
      </c>
      <c r="I31" s="23">
        <v>1606</v>
      </c>
      <c r="J31" s="27">
        <v>1851</v>
      </c>
      <c r="K31" s="23">
        <v>2056</v>
      </c>
      <c r="L31" s="28">
        <f t="shared" si="1"/>
        <v>3907</v>
      </c>
    </row>
    <row r="32" spans="1:12" s="2" customFormat="1" ht="21" customHeight="1" x14ac:dyDescent="0.3">
      <c r="A32" s="15" t="s">
        <v>64</v>
      </c>
      <c r="B32" s="16">
        <v>18</v>
      </c>
      <c r="C32" s="16">
        <v>614</v>
      </c>
      <c r="D32" s="17">
        <v>655</v>
      </c>
      <c r="E32" s="16">
        <v>653</v>
      </c>
      <c r="F32" s="18">
        <f t="shared" si="0"/>
        <v>1308</v>
      </c>
      <c r="G32" s="19" t="s">
        <v>65</v>
      </c>
      <c r="H32" s="20">
        <v>12</v>
      </c>
      <c r="I32" s="20">
        <v>829</v>
      </c>
      <c r="J32" s="16">
        <v>1066</v>
      </c>
      <c r="K32" s="16">
        <v>1089</v>
      </c>
      <c r="L32" s="21">
        <f t="shared" si="1"/>
        <v>2155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1214</v>
      </c>
      <c r="D33" s="23">
        <v>1326</v>
      </c>
      <c r="E33" s="23">
        <v>1468</v>
      </c>
      <c r="F33" s="25">
        <f t="shared" si="0"/>
        <v>2794</v>
      </c>
      <c r="G33" s="26" t="s">
        <v>67</v>
      </c>
      <c r="H33" s="24">
        <v>19</v>
      </c>
      <c r="I33" s="23">
        <v>925</v>
      </c>
      <c r="J33" s="27">
        <v>958</v>
      </c>
      <c r="K33" s="23">
        <v>1005</v>
      </c>
      <c r="L33" s="28">
        <f t="shared" si="1"/>
        <v>1963</v>
      </c>
    </row>
    <row r="34" spans="1:12" s="2" customFormat="1" ht="21" customHeight="1" x14ac:dyDescent="0.3">
      <c r="A34" s="15" t="s">
        <v>68</v>
      </c>
      <c r="B34" s="16">
        <v>16</v>
      </c>
      <c r="C34" s="16">
        <v>751</v>
      </c>
      <c r="D34" s="17">
        <v>757</v>
      </c>
      <c r="E34" s="16">
        <v>859</v>
      </c>
      <c r="F34" s="18">
        <f t="shared" si="0"/>
        <v>1616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1323</v>
      </c>
      <c r="D35" s="23">
        <v>1401</v>
      </c>
      <c r="E35" s="23">
        <v>1487</v>
      </c>
      <c r="F35" s="25">
        <f t="shared" si="0"/>
        <v>2888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948</v>
      </c>
      <c r="D36" s="17">
        <v>1041</v>
      </c>
      <c r="E36" s="16">
        <v>1282</v>
      </c>
      <c r="F36" s="18">
        <f t="shared" si="0"/>
        <v>2323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1520</v>
      </c>
      <c r="D37" s="23">
        <v>1632</v>
      </c>
      <c r="E37" s="23">
        <v>1986</v>
      </c>
      <c r="F37" s="25">
        <f t="shared" si="0"/>
        <v>3618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1426</v>
      </c>
      <c r="D38" s="17">
        <v>1613</v>
      </c>
      <c r="E38" s="16">
        <v>1977</v>
      </c>
      <c r="F38" s="18">
        <f t="shared" si="0"/>
        <v>3590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894</v>
      </c>
      <c r="D39" s="23">
        <v>982</v>
      </c>
      <c r="E39" s="23">
        <v>1090</v>
      </c>
      <c r="F39" s="25">
        <f t="shared" si="0"/>
        <v>2072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1136</v>
      </c>
      <c r="D40" s="17">
        <v>1402</v>
      </c>
      <c r="E40" s="16">
        <v>1655</v>
      </c>
      <c r="F40" s="18">
        <f t="shared" si="0"/>
        <v>3057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1070</v>
      </c>
      <c r="D41" s="23">
        <v>1269</v>
      </c>
      <c r="E41" s="23">
        <v>1383</v>
      </c>
      <c r="F41" s="25">
        <f t="shared" si="0"/>
        <v>2652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1498</v>
      </c>
      <c r="D42" s="17">
        <v>1531</v>
      </c>
      <c r="E42" s="16">
        <v>1786</v>
      </c>
      <c r="F42" s="18">
        <f t="shared" si="0"/>
        <v>3317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844</v>
      </c>
      <c r="E43" s="23">
        <v>993</v>
      </c>
      <c r="F43" s="25">
        <f t="shared" si="0"/>
        <v>1837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851</v>
      </c>
      <c r="D44" s="16">
        <v>944</v>
      </c>
      <c r="E44" s="16">
        <v>1048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1825</v>
      </c>
      <c r="D45" s="27">
        <v>2010</v>
      </c>
      <c r="E45" s="23">
        <v>2240</v>
      </c>
      <c r="F45" s="25">
        <f t="shared" si="0"/>
        <v>4250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905</v>
      </c>
      <c r="E46" s="16">
        <v>1029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41620</v>
      </c>
      <c r="D47" s="31">
        <f>SUM(D6:D46)</f>
        <v>42797</v>
      </c>
      <c r="E47" s="31">
        <f>SUM(E6:E46)</f>
        <v>48336</v>
      </c>
      <c r="F47" s="31">
        <f>SUM(F6:F46)</f>
        <v>91133</v>
      </c>
      <c r="G47" s="32" t="s">
        <v>82</v>
      </c>
      <c r="H47" s="31">
        <f>SUM(H6:H46)</f>
        <v>552</v>
      </c>
      <c r="I47" s="31">
        <f>SUM(I6:I46)</f>
        <v>32790</v>
      </c>
      <c r="J47" s="31">
        <f>SUM(J6:J46)</f>
        <v>34978</v>
      </c>
      <c r="K47" s="31">
        <f>SUM(K6:K46)</f>
        <v>37764</v>
      </c>
      <c r="L47" s="31">
        <f>SUM(L6:L46)</f>
        <v>72742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74410</v>
      </c>
      <c r="F48" s="38" t="s">
        <v>85</v>
      </c>
      <c r="G48" s="39">
        <f>D47+J47</f>
        <v>77775</v>
      </c>
      <c r="H48" s="38" t="s">
        <v>86</v>
      </c>
      <c r="I48" s="39">
        <f>E47+K47</f>
        <v>86100</v>
      </c>
      <c r="J48" s="43" t="s">
        <v>87</v>
      </c>
      <c r="K48" s="43"/>
      <c r="L48" s="40">
        <f>SUM(F47+L47)</f>
        <v>163875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pc206</dc:creator>
  <cp:lastModifiedBy>user</cp:lastModifiedBy>
  <cp:lastPrinted>2024-09-30T10:41:39Z</cp:lastPrinted>
  <dcterms:created xsi:type="dcterms:W3CDTF">2018-12-19T06:50:58Z</dcterms:created>
  <dcterms:modified xsi:type="dcterms:W3CDTF">2024-11-01T01:10:50Z</dcterms:modified>
</cp:coreProperties>
</file>