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貞工作\人口、案件統計名冊報表\網站-人口統計網頁\112年人口統計\"/>
    </mc:Choice>
  </mc:AlternateContent>
  <bookViews>
    <workbookView xWindow="0" yWindow="0" windowWidth="19416" windowHeight="8028"/>
  </bookViews>
  <sheets>
    <sheet name="11212" sheetId="12" r:id="rId1"/>
    <sheet name="11211" sheetId="11" r:id="rId2"/>
    <sheet name="11210" sheetId="10" r:id="rId3"/>
    <sheet name="11209" sheetId="9" r:id="rId4"/>
    <sheet name="11208" sheetId="8" r:id="rId5"/>
    <sheet name="11207" sheetId="7" r:id="rId6"/>
    <sheet name="11206" sheetId="6" r:id="rId7"/>
    <sheet name="11205" sheetId="5" r:id="rId8"/>
    <sheet name="11204" sheetId="4" r:id="rId9"/>
    <sheet name="11203" sheetId="3" r:id="rId10"/>
    <sheet name="11202" sheetId="2" r:id="rId11"/>
    <sheet name="11201" sheetId="1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2" l="1"/>
  <c r="J47" i="12"/>
  <c r="I47" i="12"/>
  <c r="E48" i="12" s="1"/>
  <c r="H47" i="12"/>
  <c r="E47" i="12"/>
  <c r="D47" i="12"/>
  <c r="C47" i="12"/>
  <c r="B47" i="12"/>
  <c r="C48" i="12" s="1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L33" i="12"/>
  <c r="F33" i="12"/>
  <c r="L32" i="12"/>
  <c r="F32" i="12"/>
  <c r="L31" i="12"/>
  <c r="F31" i="12"/>
  <c r="L30" i="12"/>
  <c r="F30" i="12"/>
  <c r="L29" i="12"/>
  <c r="F29" i="12"/>
  <c r="L28" i="12"/>
  <c r="F28" i="12"/>
  <c r="L27" i="12"/>
  <c r="F27" i="12"/>
  <c r="L26" i="12"/>
  <c r="F26" i="12"/>
  <c r="L25" i="12"/>
  <c r="F25" i="12"/>
  <c r="L24" i="12"/>
  <c r="F24" i="12"/>
  <c r="L23" i="12"/>
  <c r="F23" i="12"/>
  <c r="L22" i="12"/>
  <c r="F22" i="12"/>
  <c r="L21" i="12"/>
  <c r="F21" i="12"/>
  <c r="L20" i="12"/>
  <c r="F20" i="12"/>
  <c r="L19" i="12"/>
  <c r="F19" i="12"/>
  <c r="L18" i="12"/>
  <c r="F18" i="12"/>
  <c r="L17" i="12"/>
  <c r="F17" i="12"/>
  <c r="L16" i="12"/>
  <c r="F16" i="12"/>
  <c r="L15" i="12"/>
  <c r="F15" i="12"/>
  <c r="L14" i="12"/>
  <c r="F14" i="12"/>
  <c r="L13" i="12"/>
  <c r="F13" i="12"/>
  <c r="L12" i="12"/>
  <c r="F12" i="12"/>
  <c r="L11" i="12"/>
  <c r="F11" i="12"/>
  <c r="L10" i="12"/>
  <c r="F10" i="12"/>
  <c r="L9" i="12"/>
  <c r="F9" i="12"/>
  <c r="L8" i="12"/>
  <c r="F8" i="12"/>
  <c r="L7" i="12"/>
  <c r="F7" i="12"/>
  <c r="L6" i="12"/>
  <c r="F6" i="12"/>
  <c r="L47" i="12" l="1"/>
  <c r="G48" i="12"/>
  <c r="I48" i="12"/>
  <c r="F47" i="12"/>
  <c r="L48" i="12" s="1"/>
  <c r="C48" i="11"/>
  <c r="K47" i="11"/>
  <c r="J47" i="11"/>
  <c r="I47" i="11"/>
  <c r="H47" i="11"/>
  <c r="E47" i="11"/>
  <c r="D47" i="11"/>
  <c r="C47" i="11"/>
  <c r="B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L33" i="11"/>
  <c r="F33" i="11"/>
  <c r="L32" i="11"/>
  <c r="F32" i="11"/>
  <c r="L31" i="11"/>
  <c r="F31" i="11"/>
  <c r="L30" i="11"/>
  <c r="F30" i="11"/>
  <c r="L29" i="11"/>
  <c r="F29" i="11"/>
  <c r="L28" i="11"/>
  <c r="F28" i="11"/>
  <c r="L27" i="11"/>
  <c r="F27" i="11"/>
  <c r="L26" i="11"/>
  <c r="F26" i="11"/>
  <c r="L25" i="11"/>
  <c r="F25" i="11"/>
  <c r="L24" i="11"/>
  <c r="F24" i="11"/>
  <c r="L23" i="11"/>
  <c r="F23" i="11"/>
  <c r="L22" i="11"/>
  <c r="F22" i="11"/>
  <c r="L21" i="11"/>
  <c r="F21" i="11"/>
  <c r="L20" i="11"/>
  <c r="F20" i="11"/>
  <c r="L19" i="11"/>
  <c r="F19" i="11"/>
  <c r="L18" i="11"/>
  <c r="F18" i="11"/>
  <c r="L17" i="11"/>
  <c r="F17" i="11"/>
  <c r="L16" i="11"/>
  <c r="F16" i="11"/>
  <c r="L15" i="11"/>
  <c r="F15" i="11"/>
  <c r="L14" i="11"/>
  <c r="F14" i="11"/>
  <c r="L13" i="11"/>
  <c r="F13" i="11"/>
  <c r="L12" i="11"/>
  <c r="F12" i="11"/>
  <c r="L11" i="11"/>
  <c r="F11" i="11"/>
  <c r="L10" i="11"/>
  <c r="F10" i="11"/>
  <c r="L9" i="11"/>
  <c r="F9" i="11"/>
  <c r="L8" i="11"/>
  <c r="F8" i="11"/>
  <c r="L7" i="11"/>
  <c r="F7" i="11"/>
  <c r="L6" i="11"/>
  <c r="L47" i="11" s="1"/>
  <c r="F6" i="11"/>
  <c r="I48" i="11" l="1"/>
  <c r="E48" i="11"/>
  <c r="G48" i="11"/>
  <c r="F47" i="11"/>
  <c r="L48" i="11" s="1"/>
  <c r="C48" i="10"/>
  <c r="K47" i="10"/>
  <c r="J47" i="10"/>
  <c r="I47" i="10"/>
  <c r="H47" i="10"/>
  <c r="E47" i="10"/>
  <c r="D47" i="10"/>
  <c r="C47" i="10"/>
  <c r="B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L33" i="10"/>
  <c r="F33" i="10"/>
  <c r="L32" i="10"/>
  <c r="F32" i="10"/>
  <c r="L31" i="10"/>
  <c r="F31" i="10"/>
  <c r="L30" i="10"/>
  <c r="F30" i="10"/>
  <c r="L29" i="10"/>
  <c r="F29" i="10"/>
  <c r="L28" i="10"/>
  <c r="F28" i="10"/>
  <c r="L27" i="10"/>
  <c r="F27" i="10"/>
  <c r="L26" i="10"/>
  <c r="F26" i="10"/>
  <c r="L25" i="10"/>
  <c r="F25" i="10"/>
  <c r="L24" i="10"/>
  <c r="F24" i="10"/>
  <c r="L23" i="10"/>
  <c r="F23" i="10"/>
  <c r="L22" i="10"/>
  <c r="F22" i="10"/>
  <c r="L21" i="10"/>
  <c r="F21" i="10"/>
  <c r="L20" i="10"/>
  <c r="F20" i="10"/>
  <c r="L19" i="10"/>
  <c r="F19" i="10"/>
  <c r="L18" i="10"/>
  <c r="F18" i="10"/>
  <c r="L17" i="10"/>
  <c r="F17" i="10"/>
  <c r="L16" i="10"/>
  <c r="F16" i="10"/>
  <c r="L15" i="10"/>
  <c r="F15" i="10"/>
  <c r="L14" i="10"/>
  <c r="F14" i="10"/>
  <c r="L13" i="10"/>
  <c r="F13" i="10"/>
  <c r="L12" i="10"/>
  <c r="F12" i="10"/>
  <c r="L11" i="10"/>
  <c r="F11" i="10"/>
  <c r="L10" i="10"/>
  <c r="F10" i="10"/>
  <c r="L9" i="10"/>
  <c r="F9" i="10"/>
  <c r="L8" i="10"/>
  <c r="F8" i="10"/>
  <c r="L7" i="10"/>
  <c r="F7" i="10"/>
  <c r="L6" i="10"/>
  <c r="L47" i="10" s="1"/>
  <c r="F6" i="10"/>
  <c r="I48" i="10" l="1"/>
  <c r="G48" i="10"/>
  <c r="E48" i="10"/>
  <c r="F47" i="10"/>
  <c r="L48" i="10" s="1"/>
  <c r="C48" i="9"/>
  <c r="K47" i="9"/>
  <c r="J47" i="9"/>
  <c r="I47" i="9"/>
  <c r="H47" i="9"/>
  <c r="E47" i="9"/>
  <c r="D47" i="9"/>
  <c r="C47" i="9"/>
  <c r="B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L33" i="9"/>
  <c r="F33" i="9"/>
  <c r="L32" i="9"/>
  <c r="F32" i="9"/>
  <c r="L31" i="9"/>
  <c r="F31" i="9"/>
  <c r="L30" i="9"/>
  <c r="F30" i="9"/>
  <c r="L29" i="9"/>
  <c r="F29" i="9"/>
  <c r="L28" i="9"/>
  <c r="F28" i="9"/>
  <c r="L27" i="9"/>
  <c r="F27" i="9"/>
  <c r="L26" i="9"/>
  <c r="F26" i="9"/>
  <c r="L25" i="9"/>
  <c r="F25" i="9"/>
  <c r="L24" i="9"/>
  <c r="F24" i="9"/>
  <c r="L23" i="9"/>
  <c r="F23" i="9"/>
  <c r="L22" i="9"/>
  <c r="F22" i="9"/>
  <c r="L21" i="9"/>
  <c r="F21" i="9"/>
  <c r="L20" i="9"/>
  <c r="F20" i="9"/>
  <c r="L19" i="9"/>
  <c r="F19" i="9"/>
  <c r="L18" i="9"/>
  <c r="F18" i="9"/>
  <c r="L17" i="9"/>
  <c r="F17" i="9"/>
  <c r="L16" i="9"/>
  <c r="F16" i="9"/>
  <c r="L15" i="9"/>
  <c r="F15" i="9"/>
  <c r="L14" i="9"/>
  <c r="F14" i="9"/>
  <c r="L13" i="9"/>
  <c r="F13" i="9"/>
  <c r="L12" i="9"/>
  <c r="F12" i="9"/>
  <c r="L11" i="9"/>
  <c r="F11" i="9"/>
  <c r="L10" i="9"/>
  <c r="F10" i="9"/>
  <c r="L9" i="9"/>
  <c r="F9" i="9"/>
  <c r="L8" i="9"/>
  <c r="F8" i="9"/>
  <c r="L7" i="9"/>
  <c r="F7" i="9"/>
  <c r="L6" i="9"/>
  <c r="F6" i="9"/>
  <c r="I48" i="9" l="1"/>
  <c r="L47" i="9"/>
  <c r="G48" i="9"/>
  <c r="E48" i="9"/>
  <c r="F47" i="9"/>
  <c r="C47" i="8"/>
  <c r="D47" i="8"/>
  <c r="E47" i="8"/>
  <c r="L48" i="9" l="1"/>
  <c r="K47" i="8"/>
  <c r="J47" i="8"/>
  <c r="I47" i="8"/>
  <c r="E48" i="8" s="1"/>
  <c r="H47" i="8"/>
  <c r="B47" i="8"/>
  <c r="C48" i="8" s="1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L33" i="8"/>
  <c r="F33" i="8"/>
  <c r="L32" i="8"/>
  <c r="F32" i="8"/>
  <c r="L31" i="8"/>
  <c r="F31" i="8"/>
  <c r="L30" i="8"/>
  <c r="F30" i="8"/>
  <c r="L29" i="8"/>
  <c r="F29" i="8"/>
  <c r="L28" i="8"/>
  <c r="F28" i="8"/>
  <c r="L27" i="8"/>
  <c r="F27" i="8"/>
  <c r="L26" i="8"/>
  <c r="F26" i="8"/>
  <c r="L25" i="8"/>
  <c r="F25" i="8"/>
  <c r="L24" i="8"/>
  <c r="F24" i="8"/>
  <c r="L23" i="8"/>
  <c r="F23" i="8"/>
  <c r="L22" i="8"/>
  <c r="F22" i="8"/>
  <c r="L21" i="8"/>
  <c r="F21" i="8"/>
  <c r="L20" i="8"/>
  <c r="F20" i="8"/>
  <c r="L19" i="8"/>
  <c r="F19" i="8"/>
  <c r="L18" i="8"/>
  <c r="F18" i="8"/>
  <c r="L17" i="8"/>
  <c r="F17" i="8"/>
  <c r="L16" i="8"/>
  <c r="F16" i="8"/>
  <c r="L15" i="8"/>
  <c r="F15" i="8"/>
  <c r="L14" i="8"/>
  <c r="F14" i="8"/>
  <c r="L13" i="8"/>
  <c r="F13" i="8"/>
  <c r="L12" i="8"/>
  <c r="F12" i="8"/>
  <c r="L11" i="8"/>
  <c r="F11" i="8"/>
  <c r="L10" i="8"/>
  <c r="F10" i="8"/>
  <c r="L9" i="8"/>
  <c r="F9" i="8"/>
  <c r="L8" i="8"/>
  <c r="F8" i="8"/>
  <c r="L7" i="8"/>
  <c r="F7" i="8"/>
  <c r="L6" i="8"/>
  <c r="F6" i="8"/>
  <c r="I48" i="8" l="1"/>
  <c r="L47" i="8"/>
  <c r="G48" i="8"/>
  <c r="F47" i="8"/>
  <c r="C48" i="7"/>
  <c r="K47" i="7"/>
  <c r="J47" i="7"/>
  <c r="I47" i="7"/>
  <c r="H47" i="7"/>
  <c r="E47" i="7"/>
  <c r="D47" i="7"/>
  <c r="C47" i="7"/>
  <c r="B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L33" i="7"/>
  <c r="F33" i="7"/>
  <c r="L32" i="7"/>
  <c r="F32" i="7"/>
  <c r="L31" i="7"/>
  <c r="F31" i="7"/>
  <c r="L30" i="7"/>
  <c r="F30" i="7"/>
  <c r="L29" i="7"/>
  <c r="F29" i="7"/>
  <c r="L28" i="7"/>
  <c r="F28" i="7"/>
  <c r="L27" i="7"/>
  <c r="F27" i="7"/>
  <c r="L26" i="7"/>
  <c r="F26" i="7"/>
  <c r="L25" i="7"/>
  <c r="F25" i="7"/>
  <c r="L24" i="7"/>
  <c r="F24" i="7"/>
  <c r="L23" i="7"/>
  <c r="F23" i="7"/>
  <c r="L22" i="7"/>
  <c r="F22" i="7"/>
  <c r="L21" i="7"/>
  <c r="F21" i="7"/>
  <c r="L20" i="7"/>
  <c r="F20" i="7"/>
  <c r="L19" i="7"/>
  <c r="F19" i="7"/>
  <c r="L18" i="7"/>
  <c r="F18" i="7"/>
  <c r="L17" i="7"/>
  <c r="F17" i="7"/>
  <c r="L16" i="7"/>
  <c r="F16" i="7"/>
  <c r="L15" i="7"/>
  <c r="F15" i="7"/>
  <c r="L14" i="7"/>
  <c r="F14" i="7"/>
  <c r="L13" i="7"/>
  <c r="F13" i="7"/>
  <c r="L12" i="7"/>
  <c r="F12" i="7"/>
  <c r="L11" i="7"/>
  <c r="F11" i="7"/>
  <c r="L10" i="7"/>
  <c r="F10" i="7"/>
  <c r="L9" i="7"/>
  <c r="F9" i="7"/>
  <c r="L8" i="7"/>
  <c r="F8" i="7"/>
  <c r="L7" i="7"/>
  <c r="F7" i="7"/>
  <c r="L6" i="7"/>
  <c r="F6" i="7"/>
  <c r="L48" i="8" l="1"/>
  <c r="I48" i="7"/>
  <c r="L47" i="7"/>
  <c r="E48" i="7"/>
  <c r="G48" i="7"/>
  <c r="F47" i="7"/>
  <c r="K47" i="6"/>
  <c r="J47" i="6"/>
  <c r="I47" i="6"/>
  <c r="H47" i="6"/>
  <c r="E47" i="6"/>
  <c r="I48" i="6" s="1"/>
  <c r="D47" i="6"/>
  <c r="C47" i="6"/>
  <c r="B47" i="6"/>
  <c r="C48" i="6" s="1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L33" i="6"/>
  <c r="F33" i="6"/>
  <c r="L32" i="6"/>
  <c r="F32" i="6"/>
  <c r="L31" i="6"/>
  <c r="F31" i="6"/>
  <c r="L30" i="6"/>
  <c r="F30" i="6"/>
  <c r="L29" i="6"/>
  <c r="F29" i="6"/>
  <c r="L28" i="6"/>
  <c r="F28" i="6"/>
  <c r="L27" i="6"/>
  <c r="F27" i="6"/>
  <c r="L26" i="6"/>
  <c r="F26" i="6"/>
  <c r="L25" i="6"/>
  <c r="F25" i="6"/>
  <c r="L24" i="6"/>
  <c r="F24" i="6"/>
  <c r="L23" i="6"/>
  <c r="F23" i="6"/>
  <c r="L22" i="6"/>
  <c r="F22" i="6"/>
  <c r="L21" i="6"/>
  <c r="F21" i="6"/>
  <c r="L20" i="6"/>
  <c r="F20" i="6"/>
  <c r="L19" i="6"/>
  <c r="F19" i="6"/>
  <c r="L18" i="6"/>
  <c r="F18" i="6"/>
  <c r="L17" i="6"/>
  <c r="F17" i="6"/>
  <c r="L16" i="6"/>
  <c r="F16" i="6"/>
  <c r="L15" i="6"/>
  <c r="F15" i="6"/>
  <c r="L14" i="6"/>
  <c r="F14" i="6"/>
  <c r="L13" i="6"/>
  <c r="F13" i="6"/>
  <c r="L12" i="6"/>
  <c r="F12" i="6"/>
  <c r="L11" i="6"/>
  <c r="F11" i="6"/>
  <c r="L10" i="6"/>
  <c r="F10" i="6"/>
  <c r="L9" i="6"/>
  <c r="F9" i="6"/>
  <c r="L8" i="6"/>
  <c r="F8" i="6"/>
  <c r="L7" i="6"/>
  <c r="F7" i="6"/>
  <c r="L6" i="6"/>
  <c r="F6" i="6"/>
  <c r="L48" i="7" l="1"/>
  <c r="E48" i="6"/>
  <c r="G48" i="6"/>
  <c r="L47" i="6"/>
  <c r="L48" i="6" s="1"/>
  <c r="F47" i="6"/>
  <c r="K47" i="5"/>
  <c r="J47" i="5"/>
  <c r="I47" i="5"/>
  <c r="H47" i="5"/>
  <c r="E47" i="5"/>
  <c r="D47" i="5"/>
  <c r="C47" i="5"/>
  <c r="E48" i="5" s="1"/>
  <c r="B47" i="5"/>
  <c r="C48" i="5" s="1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L33" i="5"/>
  <c r="F33" i="5"/>
  <c r="L32" i="5"/>
  <c r="F32" i="5"/>
  <c r="L31" i="5"/>
  <c r="F31" i="5"/>
  <c r="L30" i="5"/>
  <c r="F30" i="5"/>
  <c r="L29" i="5"/>
  <c r="F29" i="5"/>
  <c r="L28" i="5"/>
  <c r="F28" i="5"/>
  <c r="L27" i="5"/>
  <c r="F27" i="5"/>
  <c r="L26" i="5"/>
  <c r="F26" i="5"/>
  <c r="L25" i="5"/>
  <c r="F25" i="5"/>
  <c r="L24" i="5"/>
  <c r="F24" i="5"/>
  <c r="L23" i="5"/>
  <c r="F23" i="5"/>
  <c r="L22" i="5"/>
  <c r="F22" i="5"/>
  <c r="L21" i="5"/>
  <c r="F21" i="5"/>
  <c r="L20" i="5"/>
  <c r="F20" i="5"/>
  <c r="L19" i="5"/>
  <c r="F19" i="5"/>
  <c r="L18" i="5"/>
  <c r="F18" i="5"/>
  <c r="L17" i="5"/>
  <c r="F17" i="5"/>
  <c r="L16" i="5"/>
  <c r="F16" i="5"/>
  <c r="L15" i="5"/>
  <c r="F15" i="5"/>
  <c r="L14" i="5"/>
  <c r="F14" i="5"/>
  <c r="L13" i="5"/>
  <c r="F13" i="5"/>
  <c r="L12" i="5"/>
  <c r="F12" i="5"/>
  <c r="L11" i="5"/>
  <c r="F11" i="5"/>
  <c r="L10" i="5"/>
  <c r="F10" i="5"/>
  <c r="L9" i="5"/>
  <c r="F9" i="5"/>
  <c r="L8" i="5"/>
  <c r="F8" i="5"/>
  <c r="L7" i="5"/>
  <c r="F7" i="5"/>
  <c r="L6" i="5"/>
  <c r="F6" i="5"/>
  <c r="G48" i="5" l="1"/>
  <c r="I48" i="5"/>
  <c r="L47" i="5"/>
  <c r="F47" i="5"/>
  <c r="L48" i="5" s="1"/>
  <c r="K47" i="4"/>
  <c r="J47" i="4"/>
  <c r="I47" i="4"/>
  <c r="H47" i="4"/>
  <c r="E47" i="4"/>
  <c r="D47" i="4"/>
  <c r="C47" i="4"/>
  <c r="B47" i="4"/>
  <c r="C48" i="4" s="1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L33" i="4"/>
  <c r="F33" i="4"/>
  <c r="L32" i="4"/>
  <c r="F32" i="4"/>
  <c r="L31" i="4"/>
  <c r="F31" i="4"/>
  <c r="L30" i="4"/>
  <c r="F30" i="4"/>
  <c r="L29" i="4"/>
  <c r="F29" i="4"/>
  <c r="L28" i="4"/>
  <c r="F28" i="4"/>
  <c r="L27" i="4"/>
  <c r="F27" i="4"/>
  <c r="L26" i="4"/>
  <c r="F26" i="4"/>
  <c r="L25" i="4"/>
  <c r="F25" i="4"/>
  <c r="L24" i="4"/>
  <c r="F24" i="4"/>
  <c r="L23" i="4"/>
  <c r="F23" i="4"/>
  <c r="L22" i="4"/>
  <c r="F22" i="4"/>
  <c r="L21" i="4"/>
  <c r="F21" i="4"/>
  <c r="L20" i="4"/>
  <c r="F20" i="4"/>
  <c r="L19" i="4"/>
  <c r="F19" i="4"/>
  <c r="L18" i="4"/>
  <c r="F18" i="4"/>
  <c r="L17" i="4"/>
  <c r="F17" i="4"/>
  <c r="L16" i="4"/>
  <c r="F16" i="4"/>
  <c r="L15" i="4"/>
  <c r="F15" i="4"/>
  <c r="L14" i="4"/>
  <c r="F14" i="4"/>
  <c r="L13" i="4"/>
  <c r="F13" i="4"/>
  <c r="L12" i="4"/>
  <c r="F12" i="4"/>
  <c r="L11" i="4"/>
  <c r="F11" i="4"/>
  <c r="L10" i="4"/>
  <c r="F10" i="4"/>
  <c r="L9" i="4"/>
  <c r="F9" i="4"/>
  <c r="L8" i="4"/>
  <c r="F8" i="4"/>
  <c r="L7" i="4"/>
  <c r="F7" i="4"/>
  <c r="L6" i="4"/>
  <c r="F6" i="4"/>
  <c r="E48" i="4" l="1"/>
  <c r="G48" i="4"/>
  <c r="L47" i="4"/>
  <c r="I48" i="4"/>
  <c r="F47" i="4"/>
  <c r="C48" i="3"/>
  <c r="K47" i="3"/>
  <c r="J47" i="3"/>
  <c r="I47" i="3"/>
  <c r="H47" i="3"/>
  <c r="E47" i="3"/>
  <c r="D47" i="3"/>
  <c r="C47" i="3"/>
  <c r="B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L33" i="3"/>
  <c r="F33" i="3"/>
  <c r="L32" i="3"/>
  <c r="F32" i="3"/>
  <c r="L31" i="3"/>
  <c r="F31" i="3"/>
  <c r="L30" i="3"/>
  <c r="F30" i="3"/>
  <c r="L29" i="3"/>
  <c r="F29" i="3"/>
  <c r="L28" i="3"/>
  <c r="F28" i="3"/>
  <c r="L27" i="3"/>
  <c r="F27" i="3"/>
  <c r="L26" i="3"/>
  <c r="F26" i="3"/>
  <c r="L25" i="3"/>
  <c r="F25" i="3"/>
  <c r="L24" i="3"/>
  <c r="F24" i="3"/>
  <c r="L23" i="3"/>
  <c r="F23" i="3"/>
  <c r="L22" i="3"/>
  <c r="F22" i="3"/>
  <c r="L21" i="3"/>
  <c r="F21" i="3"/>
  <c r="L20" i="3"/>
  <c r="F20" i="3"/>
  <c r="L19" i="3"/>
  <c r="F19" i="3"/>
  <c r="L18" i="3"/>
  <c r="F18" i="3"/>
  <c r="L17" i="3"/>
  <c r="F17" i="3"/>
  <c r="L16" i="3"/>
  <c r="F16" i="3"/>
  <c r="L15" i="3"/>
  <c r="F15" i="3"/>
  <c r="L14" i="3"/>
  <c r="F14" i="3"/>
  <c r="L13" i="3"/>
  <c r="F13" i="3"/>
  <c r="L12" i="3"/>
  <c r="F12" i="3"/>
  <c r="L11" i="3"/>
  <c r="F11" i="3"/>
  <c r="L10" i="3"/>
  <c r="F10" i="3"/>
  <c r="L9" i="3"/>
  <c r="F9" i="3"/>
  <c r="L8" i="3"/>
  <c r="F8" i="3"/>
  <c r="L7" i="3"/>
  <c r="F7" i="3"/>
  <c r="L6" i="3"/>
  <c r="F6" i="3"/>
  <c r="L48" i="4" l="1"/>
  <c r="L47" i="3"/>
  <c r="E48" i="3"/>
  <c r="G48" i="3"/>
  <c r="I48" i="3"/>
  <c r="F47" i="3"/>
  <c r="K47" i="2"/>
  <c r="J47" i="2"/>
  <c r="I47" i="2"/>
  <c r="H47" i="2"/>
  <c r="E47" i="2"/>
  <c r="D47" i="2"/>
  <c r="C47" i="2"/>
  <c r="B47" i="2"/>
  <c r="C48" i="2" s="1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L33" i="2"/>
  <c r="F33" i="2"/>
  <c r="L32" i="2"/>
  <c r="F32" i="2"/>
  <c r="L31" i="2"/>
  <c r="F31" i="2"/>
  <c r="L30" i="2"/>
  <c r="F30" i="2"/>
  <c r="L29" i="2"/>
  <c r="F29" i="2"/>
  <c r="L28" i="2"/>
  <c r="F28" i="2"/>
  <c r="L27" i="2"/>
  <c r="F27" i="2"/>
  <c r="L26" i="2"/>
  <c r="F26" i="2"/>
  <c r="L25" i="2"/>
  <c r="F25" i="2"/>
  <c r="L24" i="2"/>
  <c r="F24" i="2"/>
  <c r="L23" i="2"/>
  <c r="F23" i="2"/>
  <c r="L22" i="2"/>
  <c r="F22" i="2"/>
  <c r="L21" i="2"/>
  <c r="F21" i="2"/>
  <c r="L20" i="2"/>
  <c r="F20" i="2"/>
  <c r="L19" i="2"/>
  <c r="F19" i="2"/>
  <c r="L18" i="2"/>
  <c r="F18" i="2"/>
  <c r="L17" i="2"/>
  <c r="F17" i="2"/>
  <c r="L16" i="2"/>
  <c r="F16" i="2"/>
  <c r="L15" i="2"/>
  <c r="F15" i="2"/>
  <c r="L14" i="2"/>
  <c r="F14" i="2"/>
  <c r="L13" i="2"/>
  <c r="F13" i="2"/>
  <c r="L12" i="2"/>
  <c r="F12" i="2"/>
  <c r="L11" i="2"/>
  <c r="F11" i="2"/>
  <c r="L10" i="2"/>
  <c r="F10" i="2"/>
  <c r="L9" i="2"/>
  <c r="F9" i="2"/>
  <c r="L8" i="2"/>
  <c r="F8" i="2"/>
  <c r="L7" i="2"/>
  <c r="F7" i="2"/>
  <c r="L6" i="2"/>
  <c r="F6" i="2"/>
  <c r="L48" i="3" l="1"/>
  <c r="E48" i="2"/>
  <c r="L47" i="2"/>
  <c r="G48" i="2"/>
  <c r="I48" i="2"/>
  <c r="F47" i="2"/>
  <c r="L48" i="2" s="1"/>
  <c r="K47" i="1"/>
  <c r="J47" i="1"/>
  <c r="I47" i="1"/>
  <c r="H47" i="1"/>
  <c r="E47" i="1"/>
  <c r="D47" i="1"/>
  <c r="C47" i="1"/>
  <c r="B47" i="1"/>
  <c r="C48" i="1" s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L33" i="1"/>
  <c r="F33" i="1"/>
  <c r="L32" i="1"/>
  <c r="F32" i="1"/>
  <c r="L31" i="1"/>
  <c r="F31" i="1"/>
  <c r="L30" i="1"/>
  <c r="F30" i="1"/>
  <c r="L29" i="1"/>
  <c r="F29" i="1"/>
  <c r="L28" i="1"/>
  <c r="F28" i="1"/>
  <c r="L27" i="1"/>
  <c r="F27" i="1"/>
  <c r="L26" i="1"/>
  <c r="F26" i="1"/>
  <c r="L25" i="1"/>
  <c r="F25" i="1"/>
  <c r="L24" i="1"/>
  <c r="F24" i="1"/>
  <c r="L23" i="1"/>
  <c r="F23" i="1"/>
  <c r="L22" i="1"/>
  <c r="F22" i="1"/>
  <c r="L21" i="1"/>
  <c r="F21" i="1"/>
  <c r="L20" i="1"/>
  <c r="F20" i="1"/>
  <c r="L19" i="1"/>
  <c r="F19" i="1"/>
  <c r="L18" i="1"/>
  <c r="F18" i="1"/>
  <c r="L17" i="1"/>
  <c r="F17" i="1"/>
  <c r="L16" i="1"/>
  <c r="F16" i="1"/>
  <c r="L15" i="1"/>
  <c r="F15" i="1"/>
  <c r="L14" i="1"/>
  <c r="F14" i="1"/>
  <c r="L13" i="1"/>
  <c r="F13" i="1"/>
  <c r="L12" i="1"/>
  <c r="F12" i="1"/>
  <c r="L11" i="1"/>
  <c r="F11" i="1"/>
  <c r="L10" i="1"/>
  <c r="F10" i="1"/>
  <c r="L9" i="1"/>
  <c r="F9" i="1"/>
  <c r="L8" i="1"/>
  <c r="F8" i="1"/>
  <c r="L7" i="1"/>
  <c r="F7" i="1"/>
  <c r="L6" i="1"/>
  <c r="F6" i="1"/>
  <c r="I48" i="1" l="1"/>
  <c r="G48" i="1"/>
  <c r="E48" i="1"/>
  <c r="L47" i="1"/>
  <c r="F47" i="1"/>
  <c r="L48" i="1" l="1"/>
</calcChain>
</file>

<file path=xl/sharedStrings.xml><?xml version="1.0" encoding="utf-8"?>
<sst xmlns="http://schemas.openxmlformats.org/spreadsheetml/2006/main" count="1212" uniqueCount="100">
  <si>
    <t>高雄市苓雅區現住人口數統計表</t>
    <phoneticPr fontId="3" type="noConversion"/>
  </si>
  <si>
    <t>所    本    部</t>
    <phoneticPr fontId="3" type="noConversion"/>
  </si>
  <si>
    <t>第    二    辦    公    處</t>
    <phoneticPr fontId="3" type="noConversion"/>
  </si>
  <si>
    <t>里</t>
    <phoneticPr fontId="3" type="noConversion"/>
  </si>
  <si>
    <t>鄰</t>
    <phoneticPr fontId="3" type="noConversion"/>
  </si>
  <si>
    <t>戶</t>
    <phoneticPr fontId="3" type="noConversion"/>
  </si>
  <si>
    <t xml:space="preserve">  人　　 　口　　  　數</t>
    <phoneticPr fontId="3" type="noConversion"/>
  </si>
  <si>
    <t>別</t>
    <phoneticPr fontId="3" type="noConversion"/>
  </si>
  <si>
    <t>數</t>
    <phoneticPr fontId="3" type="noConversion"/>
  </si>
  <si>
    <t>男</t>
    <phoneticPr fontId="3" type="noConversion"/>
  </si>
  <si>
    <t>女</t>
    <phoneticPr fontId="3" type="noConversion"/>
  </si>
  <si>
    <t>合   計</t>
    <phoneticPr fontId="3" type="noConversion"/>
  </si>
  <si>
    <t>博仁</t>
  </si>
  <si>
    <t>奏捷</t>
  </si>
  <si>
    <t>苓洲</t>
  </si>
  <si>
    <t>福壽</t>
  </si>
  <si>
    <t>苓昇</t>
  </si>
  <si>
    <t>福南</t>
  </si>
  <si>
    <t>苓中</t>
  </si>
  <si>
    <t>五權</t>
  </si>
  <si>
    <t>苓雅</t>
  </si>
  <si>
    <t>民主</t>
  </si>
  <si>
    <t>苓東</t>
  </si>
  <si>
    <t>林靖</t>
  </si>
  <si>
    <t>城北</t>
  </si>
  <si>
    <t>朝陽</t>
  </si>
  <si>
    <t>城西</t>
  </si>
  <si>
    <t>福隆</t>
  </si>
  <si>
    <t>城東</t>
  </si>
  <si>
    <t>福祥</t>
  </si>
  <si>
    <t>意誠</t>
  </si>
  <si>
    <t>福海</t>
  </si>
  <si>
    <t>鼓中</t>
  </si>
  <si>
    <t>福康</t>
  </si>
  <si>
    <t>田西</t>
  </si>
  <si>
    <t>福人</t>
  </si>
  <si>
    <t>人和</t>
  </si>
  <si>
    <t>福地</t>
  </si>
  <si>
    <t>仁政</t>
  </si>
  <si>
    <t>福居</t>
  </si>
  <si>
    <t>廣澤</t>
  </si>
  <si>
    <t>福東</t>
  </si>
  <si>
    <t>美田</t>
  </si>
  <si>
    <t>福西</t>
  </si>
  <si>
    <t>華堂</t>
  </si>
  <si>
    <t>永康</t>
  </si>
  <si>
    <t>日中</t>
  </si>
  <si>
    <t>正文</t>
  </si>
  <si>
    <t>普照</t>
  </si>
  <si>
    <t>正言</t>
  </si>
  <si>
    <t>和煦</t>
  </si>
  <si>
    <t>正大</t>
  </si>
  <si>
    <t>晴朗</t>
  </si>
  <si>
    <t>五福</t>
  </si>
  <si>
    <t>普天</t>
  </si>
  <si>
    <t>正心</t>
  </si>
  <si>
    <t>林富</t>
  </si>
  <si>
    <t>正道</t>
  </si>
  <si>
    <t>林圍</t>
  </si>
  <si>
    <t>正義</t>
  </si>
  <si>
    <t>林安</t>
  </si>
  <si>
    <t>正仁</t>
  </si>
  <si>
    <t>光華</t>
  </si>
  <si>
    <t>文昌</t>
  </si>
  <si>
    <t>林興</t>
  </si>
  <si>
    <t>建軍</t>
  </si>
  <si>
    <t>林華</t>
  </si>
  <si>
    <t>衛武</t>
  </si>
  <si>
    <t>林西</t>
  </si>
  <si>
    <t>林中</t>
  </si>
  <si>
    <t>林泉</t>
  </si>
  <si>
    <t>林南</t>
  </si>
  <si>
    <t>中正</t>
  </si>
  <si>
    <t>尚義</t>
  </si>
  <si>
    <t>同慶</t>
  </si>
  <si>
    <t>凱旋</t>
  </si>
  <si>
    <t>安祥</t>
  </si>
  <si>
    <t>林德</t>
  </si>
  <si>
    <t>林貴</t>
  </si>
  <si>
    <t>林榮</t>
  </si>
  <si>
    <t>英明</t>
  </si>
  <si>
    <t>計 41 里</t>
    <phoneticPr fontId="3" type="noConversion"/>
  </si>
  <si>
    <t>計 28 里</t>
    <phoneticPr fontId="3" type="noConversion"/>
  </si>
  <si>
    <t>總   計</t>
    <phoneticPr fontId="3" type="noConversion"/>
  </si>
  <si>
    <t xml:space="preserve">共 69里     </t>
    <phoneticPr fontId="3" type="noConversion"/>
  </si>
  <si>
    <t>男：</t>
  </si>
  <si>
    <t>女：</t>
  </si>
  <si>
    <t>總人口數：</t>
    <phoneticPr fontId="3" type="noConversion"/>
  </si>
  <si>
    <r>
      <t>民國</t>
    </r>
    <r>
      <rPr>
        <sz val="14"/>
        <color indexed="12"/>
        <rFont val="Times New Roman"/>
        <family val="1"/>
      </rPr>
      <t>112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1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</si>
  <si>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112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2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</si>
  <si>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112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3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</si>
  <si>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112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4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</si>
  <si>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112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5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</si>
  <si>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112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6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</si>
  <si>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112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7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</si>
  <si>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112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8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</si>
  <si>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112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9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</si>
  <si>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112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10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</si>
  <si>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112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11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</si>
  <si>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112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12</t>
    </r>
    <r>
      <rPr>
        <sz val="14"/>
        <color indexed="12"/>
        <rFont val="標楷體"/>
        <family val="4"/>
        <charset val="136"/>
      </rPr>
      <t>月份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</si>
</sst>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戶&quot;;0&quot;戶&quot;"/>
    <numFmt numFmtId="177" formatCode="0&quot;人&quot;;0&quot;人&quot;"/>
  </numFmts>
  <fonts count="10" x14ac:knownFonts="1">
    <font>
      <sz val="12"/>
      <name val="新細明體"/>
      <family val="1"/>
      <charset val="136"/>
    </font>
    <font>
      <b/>
      <sz val="22"/>
      <color indexed="20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b/>
      <sz val="22"/>
      <color indexed="20"/>
      <name val="新細明體"/>
      <family val="1"/>
      <charset val="136"/>
    </font>
    <font>
      <sz val="14"/>
      <color indexed="12"/>
      <name val="標楷體"/>
      <family val="4"/>
      <charset val="136"/>
    </font>
    <font>
      <sz val="14"/>
      <color indexed="12"/>
      <name val="Times New Roman"/>
      <family val="1"/>
    </font>
    <font>
      <sz val="12"/>
      <color indexed="12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 style="double">
        <color indexed="10"/>
      </right>
      <top style="medium">
        <color indexed="10"/>
      </top>
      <bottom style="thin">
        <color indexed="10"/>
      </bottom>
      <diagonal/>
    </border>
    <border>
      <left style="double">
        <color indexed="10"/>
      </left>
      <right/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double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double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/>
      <top style="medium">
        <color indexed="1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vertical="center"/>
    </xf>
    <xf numFmtId="0" fontId="8" fillId="4" borderId="17" xfId="0" applyFont="1" applyFill="1" applyBorder="1" applyAlignment="1">
      <alignment vertical="center"/>
    </xf>
    <xf numFmtId="0" fontId="8" fillId="4" borderId="18" xfId="0" applyFont="1" applyFill="1" applyBorder="1" applyAlignment="1">
      <alignment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vertical="center"/>
    </xf>
    <xf numFmtId="0" fontId="8" fillId="4" borderId="21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0" fontId="8" fillId="5" borderId="16" xfId="0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0" fontId="8" fillId="5" borderId="19" xfId="0" applyFont="1" applyFill="1" applyBorder="1" applyAlignment="1">
      <alignment vertical="center"/>
    </xf>
    <xf numFmtId="0" fontId="8" fillId="6" borderId="6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left" vertical="center" wrapText="1"/>
    </xf>
    <xf numFmtId="0" fontId="8" fillId="7" borderId="17" xfId="0" applyNumberFormat="1" applyFont="1" applyFill="1" applyBorder="1" applyAlignment="1">
      <alignment horizontal="right" vertical="center" wrapText="1"/>
    </xf>
    <xf numFmtId="176" fontId="8" fillId="7" borderId="17" xfId="0" applyNumberFormat="1" applyFont="1" applyFill="1" applyBorder="1" applyAlignment="1">
      <alignment horizontal="left" vertical="center" wrapText="1"/>
    </xf>
    <xf numFmtId="176" fontId="8" fillId="7" borderId="17" xfId="0" applyNumberFormat="1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right" vertical="center" wrapText="1"/>
    </xf>
    <xf numFmtId="177" fontId="8" fillId="7" borderId="17" xfId="0" applyNumberFormat="1" applyFont="1" applyFill="1" applyBorder="1" applyAlignment="1">
      <alignment horizontal="left" vertical="center" wrapText="1"/>
    </xf>
    <xf numFmtId="177" fontId="8" fillId="7" borderId="2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8" fillId="7" borderId="22" xfId="0" applyFont="1" applyFill="1" applyBorder="1" applyAlignment="1">
      <alignment horizontal="right" vertical="center" wrapText="1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="110" zoomScaleNormal="110" workbookViewId="0">
      <pane ySplit="5" topLeftCell="A42" activePane="bottomLeft" state="frozen"/>
      <selection activeCell="L48" sqref="L48"/>
      <selection pane="bottomLeft" activeCell="K35" sqref="K35"/>
    </sheetView>
  </sheetViews>
  <sheetFormatPr defaultRowHeight="16.2" x14ac:dyDescent="0.3"/>
  <cols>
    <col min="1" max="1" width="11.21875" style="1" customWidth="1"/>
    <col min="2" max="5" width="10.109375" customWidth="1"/>
    <col min="6" max="6" width="11.6640625" customWidth="1"/>
    <col min="7" max="7" width="11.109375" customWidth="1"/>
    <col min="8" max="11" width="10.109375" customWidth="1"/>
    <col min="12" max="12" width="11.664062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99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343</v>
      </c>
      <c r="D6" s="17">
        <v>318</v>
      </c>
      <c r="E6" s="16">
        <v>370</v>
      </c>
      <c r="F6" s="18">
        <f t="shared" ref="F6:F46" si="0">SUM(D6:E6)</f>
        <v>688</v>
      </c>
      <c r="G6" s="19" t="s">
        <v>13</v>
      </c>
      <c r="H6" s="20">
        <v>15</v>
      </c>
      <c r="I6" s="20">
        <v>716</v>
      </c>
      <c r="J6" s="16">
        <v>812</v>
      </c>
      <c r="K6" s="16">
        <v>923</v>
      </c>
      <c r="L6" s="21">
        <f t="shared" ref="L6:L33" si="1">SUM(J6:K6)</f>
        <v>1735</v>
      </c>
    </row>
    <row r="7" spans="1:12" s="2" customFormat="1" ht="21" customHeight="1" x14ac:dyDescent="0.3">
      <c r="A7" s="22" t="s">
        <v>14</v>
      </c>
      <c r="B7" s="23">
        <v>14</v>
      </c>
      <c r="C7" s="24">
        <v>879</v>
      </c>
      <c r="D7" s="23">
        <v>759</v>
      </c>
      <c r="E7" s="23">
        <v>905</v>
      </c>
      <c r="F7" s="25">
        <f t="shared" si="0"/>
        <v>1664</v>
      </c>
      <c r="G7" s="26" t="s">
        <v>15</v>
      </c>
      <c r="H7" s="24">
        <v>20</v>
      </c>
      <c r="I7" s="23">
        <v>612</v>
      </c>
      <c r="J7" s="27">
        <v>753</v>
      </c>
      <c r="K7" s="23">
        <v>710</v>
      </c>
      <c r="L7" s="28">
        <f t="shared" si="1"/>
        <v>1463</v>
      </c>
    </row>
    <row r="8" spans="1:12" s="2" customFormat="1" ht="21" customHeight="1" x14ac:dyDescent="0.3">
      <c r="A8" s="15" t="s">
        <v>16</v>
      </c>
      <c r="B8" s="16">
        <v>13</v>
      </c>
      <c r="C8" s="16">
        <v>567</v>
      </c>
      <c r="D8" s="17">
        <v>606</v>
      </c>
      <c r="E8" s="16">
        <v>620</v>
      </c>
      <c r="F8" s="18">
        <f t="shared" si="0"/>
        <v>1226</v>
      </c>
      <c r="G8" s="19" t="s">
        <v>17</v>
      </c>
      <c r="H8" s="20">
        <v>21</v>
      </c>
      <c r="I8" s="20">
        <v>801</v>
      </c>
      <c r="J8" s="16">
        <v>864</v>
      </c>
      <c r="K8" s="16">
        <v>873</v>
      </c>
      <c r="L8" s="21">
        <f t="shared" si="1"/>
        <v>1737</v>
      </c>
    </row>
    <row r="9" spans="1:12" s="2" customFormat="1" ht="21" customHeight="1" x14ac:dyDescent="0.3">
      <c r="A9" s="22" t="s">
        <v>18</v>
      </c>
      <c r="B9" s="23">
        <v>10</v>
      </c>
      <c r="C9" s="24">
        <v>828</v>
      </c>
      <c r="D9" s="23">
        <v>802</v>
      </c>
      <c r="E9" s="23">
        <v>927</v>
      </c>
      <c r="F9" s="25">
        <f t="shared" si="0"/>
        <v>1729</v>
      </c>
      <c r="G9" s="26" t="s">
        <v>19</v>
      </c>
      <c r="H9" s="24">
        <v>16</v>
      </c>
      <c r="I9" s="23">
        <v>1104</v>
      </c>
      <c r="J9" s="27">
        <v>1076</v>
      </c>
      <c r="K9" s="23">
        <v>1188</v>
      </c>
      <c r="L9" s="28">
        <f t="shared" si="1"/>
        <v>2264</v>
      </c>
    </row>
    <row r="10" spans="1:12" s="2" customFormat="1" ht="21" customHeight="1" x14ac:dyDescent="0.3">
      <c r="A10" s="15" t="s">
        <v>20</v>
      </c>
      <c r="B10" s="16">
        <v>7</v>
      </c>
      <c r="C10" s="16">
        <v>766</v>
      </c>
      <c r="D10" s="17">
        <v>688</v>
      </c>
      <c r="E10" s="16">
        <v>844</v>
      </c>
      <c r="F10" s="18">
        <f t="shared" si="0"/>
        <v>1532</v>
      </c>
      <c r="G10" s="19" t="s">
        <v>21</v>
      </c>
      <c r="H10" s="20">
        <v>22</v>
      </c>
      <c r="I10" s="20">
        <v>2089</v>
      </c>
      <c r="J10" s="16">
        <v>2116</v>
      </c>
      <c r="K10" s="16">
        <v>2271</v>
      </c>
      <c r="L10" s="21">
        <f t="shared" si="1"/>
        <v>4387</v>
      </c>
    </row>
    <row r="11" spans="1:12" s="2" customFormat="1" ht="21" customHeight="1" x14ac:dyDescent="0.3">
      <c r="A11" s="22" t="s">
        <v>22</v>
      </c>
      <c r="B11" s="23">
        <v>11</v>
      </c>
      <c r="C11" s="24">
        <v>715</v>
      </c>
      <c r="D11" s="23">
        <v>695</v>
      </c>
      <c r="E11" s="23">
        <v>774</v>
      </c>
      <c r="F11" s="25">
        <f t="shared" si="0"/>
        <v>1469</v>
      </c>
      <c r="G11" s="26" t="s">
        <v>23</v>
      </c>
      <c r="H11" s="24">
        <v>14</v>
      </c>
      <c r="I11" s="23">
        <v>779</v>
      </c>
      <c r="J11" s="27">
        <v>776</v>
      </c>
      <c r="K11" s="23">
        <v>858</v>
      </c>
      <c r="L11" s="28">
        <f t="shared" si="1"/>
        <v>1634</v>
      </c>
    </row>
    <row r="12" spans="1:12" s="2" customFormat="1" ht="21" customHeight="1" x14ac:dyDescent="0.3">
      <c r="A12" s="15" t="s">
        <v>24</v>
      </c>
      <c r="B12" s="16">
        <v>13</v>
      </c>
      <c r="C12" s="16">
        <v>869</v>
      </c>
      <c r="D12" s="17">
        <v>822</v>
      </c>
      <c r="E12" s="16">
        <v>943</v>
      </c>
      <c r="F12" s="18">
        <f t="shared" si="0"/>
        <v>1765</v>
      </c>
      <c r="G12" s="19" t="s">
        <v>25</v>
      </c>
      <c r="H12" s="20">
        <v>15</v>
      </c>
      <c r="I12" s="20">
        <v>635</v>
      </c>
      <c r="J12" s="16">
        <v>687</v>
      </c>
      <c r="K12" s="16">
        <v>789</v>
      </c>
      <c r="L12" s="21">
        <f t="shared" si="1"/>
        <v>1476</v>
      </c>
    </row>
    <row r="13" spans="1:12" s="2" customFormat="1" ht="21" customHeight="1" x14ac:dyDescent="0.3">
      <c r="A13" s="22" t="s">
        <v>26</v>
      </c>
      <c r="B13" s="23">
        <v>7</v>
      </c>
      <c r="C13" s="24">
        <v>239</v>
      </c>
      <c r="D13" s="23">
        <v>251</v>
      </c>
      <c r="E13" s="23">
        <v>278</v>
      </c>
      <c r="F13" s="25">
        <f t="shared" si="0"/>
        <v>529</v>
      </c>
      <c r="G13" s="26" t="s">
        <v>27</v>
      </c>
      <c r="H13" s="24">
        <v>25</v>
      </c>
      <c r="I13" s="23">
        <v>1389</v>
      </c>
      <c r="J13" s="27">
        <v>1465</v>
      </c>
      <c r="K13" s="23">
        <v>1513</v>
      </c>
      <c r="L13" s="28">
        <f t="shared" si="1"/>
        <v>2978</v>
      </c>
    </row>
    <row r="14" spans="1:12" s="2" customFormat="1" ht="21" customHeight="1" x14ac:dyDescent="0.3">
      <c r="A14" s="15" t="s">
        <v>28</v>
      </c>
      <c r="B14" s="16">
        <v>14</v>
      </c>
      <c r="C14" s="16">
        <v>1041</v>
      </c>
      <c r="D14" s="17">
        <v>974</v>
      </c>
      <c r="E14" s="16">
        <v>1101</v>
      </c>
      <c r="F14" s="29">
        <f t="shared" si="0"/>
        <v>2075</v>
      </c>
      <c r="G14" s="19" t="s">
        <v>29</v>
      </c>
      <c r="H14" s="20">
        <v>12</v>
      </c>
      <c r="I14" s="20">
        <v>595</v>
      </c>
      <c r="J14" s="16">
        <v>677</v>
      </c>
      <c r="K14" s="16">
        <v>654</v>
      </c>
      <c r="L14" s="21">
        <f t="shared" si="1"/>
        <v>1331</v>
      </c>
    </row>
    <row r="15" spans="1:12" s="2" customFormat="1" ht="21" customHeight="1" x14ac:dyDescent="0.3">
      <c r="A15" s="22" t="s">
        <v>30</v>
      </c>
      <c r="B15" s="23">
        <v>19</v>
      </c>
      <c r="C15" s="24">
        <v>2231</v>
      </c>
      <c r="D15" s="23">
        <v>1929</v>
      </c>
      <c r="E15" s="23">
        <v>2270</v>
      </c>
      <c r="F15" s="25">
        <f t="shared" si="0"/>
        <v>4199</v>
      </c>
      <c r="G15" s="26" t="s">
        <v>31</v>
      </c>
      <c r="H15" s="24">
        <v>14</v>
      </c>
      <c r="I15" s="23">
        <v>462</v>
      </c>
      <c r="J15" s="27">
        <v>510</v>
      </c>
      <c r="K15" s="23">
        <v>551</v>
      </c>
      <c r="L15" s="28">
        <f t="shared" si="1"/>
        <v>1061</v>
      </c>
    </row>
    <row r="16" spans="1:12" s="2" customFormat="1" ht="21" customHeight="1" x14ac:dyDescent="0.3">
      <c r="A16" s="15" t="s">
        <v>32</v>
      </c>
      <c r="B16" s="16">
        <v>10</v>
      </c>
      <c r="C16" s="16">
        <v>444</v>
      </c>
      <c r="D16" s="17">
        <v>481</v>
      </c>
      <c r="E16" s="16">
        <v>501</v>
      </c>
      <c r="F16" s="18">
        <f t="shared" si="0"/>
        <v>982</v>
      </c>
      <c r="G16" s="19" t="s">
        <v>33</v>
      </c>
      <c r="H16" s="20">
        <v>20</v>
      </c>
      <c r="I16" s="20">
        <v>846</v>
      </c>
      <c r="J16" s="16">
        <v>953</v>
      </c>
      <c r="K16" s="16">
        <v>962</v>
      </c>
      <c r="L16" s="21">
        <f t="shared" si="1"/>
        <v>1915</v>
      </c>
    </row>
    <row r="17" spans="1:12" s="2" customFormat="1" ht="21" customHeight="1" x14ac:dyDescent="0.3">
      <c r="A17" s="22" t="s">
        <v>34</v>
      </c>
      <c r="B17" s="23">
        <v>15</v>
      </c>
      <c r="C17" s="24">
        <v>704</v>
      </c>
      <c r="D17" s="23">
        <v>679</v>
      </c>
      <c r="E17" s="23">
        <v>735</v>
      </c>
      <c r="F17" s="25">
        <f t="shared" si="0"/>
        <v>1414</v>
      </c>
      <c r="G17" s="26" t="s">
        <v>35</v>
      </c>
      <c r="H17" s="24">
        <v>22</v>
      </c>
      <c r="I17" s="23">
        <v>902</v>
      </c>
      <c r="J17" s="27">
        <v>1023</v>
      </c>
      <c r="K17" s="23">
        <v>1058</v>
      </c>
      <c r="L17" s="28">
        <f t="shared" si="1"/>
        <v>2081</v>
      </c>
    </row>
    <row r="18" spans="1:12" s="2" customFormat="1" ht="21" customHeight="1" x14ac:dyDescent="0.3">
      <c r="A18" s="15" t="s">
        <v>36</v>
      </c>
      <c r="B18" s="16">
        <v>18</v>
      </c>
      <c r="C18" s="16">
        <v>926</v>
      </c>
      <c r="D18" s="17">
        <v>869</v>
      </c>
      <c r="E18" s="16">
        <v>957</v>
      </c>
      <c r="F18" s="18">
        <f t="shared" si="0"/>
        <v>1826</v>
      </c>
      <c r="G18" s="19" t="s">
        <v>37</v>
      </c>
      <c r="H18" s="20">
        <v>27</v>
      </c>
      <c r="I18" s="20">
        <v>1190</v>
      </c>
      <c r="J18" s="16">
        <v>1335</v>
      </c>
      <c r="K18" s="16">
        <v>1363</v>
      </c>
      <c r="L18" s="21">
        <f t="shared" si="1"/>
        <v>2698</v>
      </c>
    </row>
    <row r="19" spans="1:12" s="2" customFormat="1" ht="21" customHeight="1" x14ac:dyDescent="0.3">
      <c r="A19" s="22" t="s">
        <v>38</v>
      </c>
      <c r="B19" s="23">
        <v>15</v>
      </c>
      <c r="C19" s="24">
        <v>643</v>
      </c>
      <c r="D19" s="23">
        <v>610</v>
      </c>
      <c r="E19" s="23">
        <v>702</v>
      </c>
      <c r="F19" s="25">
        <f t="shared" si="0"/>
        <v>1312</v>
      </c>
      <c r="G19" s="26" t="s">
        <v>39</v>
      </c>
      <c r="H19" s="24">
        <v>35</v>
      </c>
      <c r="I19" s="23">
        <v>1138</v>
      </c>
      <c r="J19" s="27">
        <v>1378</v>
      </c>
      <c r="K19" s="23">
        <v>1343</v>
      </c>
      <c r="L19" s="28">
        <f t="shared" si="1"/>
        <v>2721</v>
      </c>
    </row>
    <row r="20" spans="1:12" s="2" customFormat="1" ht="21" customHeight="1" x14ac:dyDescent="0.3">
      <c r="A20" s="15" t="s">
        <v>40</v>
      </c>
      <c r="B20" s="16">
        <v>23</v>
      </c>
      <c r="C20" s="16">
        <v>797</v>
      </c>
      <c r="D20" s="17">
        <v>911</v>
      </c>
      <c r="E20" s="16">
        <v>909</v>
      </c>
      <c r="F20" s="18">
        <f t="shared" si="0"/>
        <v>1820</v>
      </c>
      <c r="G20" s="19" t="s">
        <v>41</v>
      </c>
      <c r="H20" s="20">
        <v>15</v>
      </c>
      <c r="I20" s="20">
        <v>1163</v>
      </c>
      <c r="J20" s="16">
        <v>1286</v>
      </c>
      <c r="K20" s="16">
        <v>1436</v>
      </c>
      <c r="L20" s="21">
        <f t="shared" si="1"/>
        <v>2722</v>
      </c>
    </row>
    <row r="21" spans="1:12" s="2" customFormat="1" ht="21" customHeight="1" x14ac:dyDescent="0.3">
      <c r="A21" s="22" t="s">
        <v>42</v>
      </c>
      <c r="B21" s="23">
        <v>19</v>
      </c>
      <c r="C21" s="24">
        <v>554</v>
      </c>
      <c r="D21" s="23">
        <v>570</v>
      </c>
      <c r="E21" s="23">
        <v>635</v>
      </c>
      <c r="F21" s="25">
        <f t="shared" si="0"/>
        <v>1205</v>
      </c>
      <c r="G21" s="26" t="s">
        <v>43</v>
      </c>
      <c r="H21" s="24">
        <v>16</v>
      </c>
      <c r="I21" s="23">
        <v>911</v>
      </c>
      <c r="J21" s="27">
        <v>917</v>
      </c>
      <c r="K21" s="23">
        <v>1035</v>
      </c>
      <c r="L21" s="28">
        <f t="shared" si="1"/>
        <v>1952</v>
      </c>
    </row>
    <row r="22" spans="1:12" s="2" customFormat="1" ht="21" customHeight="1" x14ac:dyDescent="0.3">
      <c r="A22" s="15" t="s">
        <v>44</v>
      </c>
      <c r="B22" s="16">
        <v>25</v>
      </c>
      <c r="C22" s="16">
        <v>1524</v>
      </c>
      <c r="D22" s="17">
        <v>1462</v>
      </c>
      <c r="E22" s="16">
        <v>1714</v>
      </c>
      <c r="F22" s="18">
        <f t="shared" si="0"/>
        <v>3176</v>
      </c>
      <c r="G22" s="19" t="s">
        <v>45</v>
      </c>
      <c r="H22" s="20">
        <v>16</v>
      </c>
      <c r="I22" s="20">
        <v>1025</v>
      </c>
      <c r="J22" s="16">
        <v>1078</v>
      </c>
      <c r="K22" s="16">
        <v>1107</v>
      </c>
      <c r="L22" s="21">
        <f t="shared" si="1"/>
        <v>2185</v>
      </c>
    </row>
    <row r="23" spans="1:12" s="2" customFormat="1" ht="21" customHeight="1" x14ac:dyDescent="0.3">
      <c r="A23" s="22" t="s">
        <v>46</v>
      </c>
      <c r="B23" s="23">
        <v>22</v>
      </c>
      <c r="C23" s="24">
        <v>1042</v>
      </c>
      <c r="D23" s="23">
        <v>1041</v>
      </c>
      <c r="E23" s="23">
        <v>1188</v>
      </c>
      <c r="F23" s="25">
        <f t="shared" si="0"/>
        <v>2229</v>
      </c>
      <c r="G23" s="26" t="s">
        <v>47</v>
      </c>
      <c r="H23" s="24">
        <v>15</v>
      </c>
      <c r="I23" s="23">
        <v>1345</v>
      </c>
      <c r="J23" s="27">
        <v>1273</v>
      </c>
      <c r="K23" s="23">
        <v>1443</v>
      </c>
      <c r="L23" s="28">
        <f t="shared" si="1"/>
        <v>2716</v>
      </c>
    </row>
    <row r="24" spans="1:12" s="2" customFormat="1" ht="21" customHeight="1" x14ac:dyDescent="0.3">
      <c r="A24" s="15" t="s">
        <v>48</v>
      </c>
      <c r="B24" s="16">
        <v>29</v>
      </c>
      <c r="C24" s="16">
        <v>1609</v>
      </c>
      <c r="D24" s="17">
        <v>1573</v>
      </c>
      <c r="E24" s="16">
        <v>1764</v>
      </c>
      <c r="F24" s="18">
        <f t="shared" si="0"/>
        <v>3337</v>
      </c>
      <c r="G24" s="19" t="s">
        <v>49</v>
      </c>
      <c r="H24" s="20">
        <v>21</v>
      </c>
      <c r="I24" s="20">
        <v>1531</v>
      </c>
      <c r="J24" s="16">
        <v>1431</v>
      </c>
      <c r="K24" s="16">
        <v>1650</v>
      </c>
      <c r="L24" s="21">
        <f t="shared" si="1"/>
        <v>3081</v>
      </c>
    </row>
    <row r="25" spans="1:12" s="2" customFormat="1" ht="21" customHeight="1" x14ac:dyDescent="0.3">
      <c r="A25" s="22" t="s">
        <v>50</v>
      </c>
      <c r="B25" s="23">
        <v>20</v>
      </c>
      <c r="C25" s="24">
        <v>924</v>
      </c>
      <c r="D25" s="23">
        <v>1036</v>
      </c>
      <c r="E25" s="23">
        <v>1063</v>
      </c>
      <c r="F25" s="25">
        <f t="shared" si="0"/>
        <v>2099</v>
      </c>
      <c r="G25" s="26" t="s">
        <v>51</v>
      </c>
      <c r="H25" s="24">
        <v>25</v>
      </c>
      <c r="I25" s="23">
        <v>2621</v>
      </c>
      <c r="J25" s="27">
        <v>2556</v>
      </c>
      <c r="K25" s="23">
        <v>3024</v>
      </c>
      <c r="L25" s="28">
        <f t="shared" si="1"/>
        <v>5580</v>
      </c>
    </row>
    <row r="26" spans="1:12" s="2" customFormat="1" ht="21" customHeight="1" x14ac:dyDescent="0.3">
      <c r="A26" s="15" t="s">
        <v>52</v>
      </c>
      <c r="B26" s="16">
        <v>9</v>
      </c>
      <c r="C26" s="16">
        <v>1808</v>
      </c>
      <c r="D26" s="17">
        <v>1605</v>
      </c>
      <c r="E26" s="16">
        <v>1359</v>
      </c>
      <c r="F26" s="18">
        <f t="shared" si="0"/>
        <v>2964</v>
      </c>
      <c r="G26" s="19" t="s">
        <v>53</v>
      </c>
      <c r="H26" s="20">
        <v>31</v>
      </c>
      <c r="I26" s="20">
        <v>1749</v>
      </c>
      <c r="J26" s="16">
        <v>1790</v>
      </c>
      <c r="K26" s="16">
        <v>1936</v>
      </c>
      <c r="L26" s="21">
        <f t="shared" si="1"/>
        <v>3726</v>
      </c>
    </row>
    <row r="27" spans="1:12" s="2" customFormat="1" ht="21" customHeight="1" x14ac:dyDescent="0.3">
      <c r="A27" s="22" t="s">
        <v>54</v>
      </c>
      <c r="B27" s="23">
        <v>21</v>
      </c>
      <c r="C27" s="24">
        <v>1825</v>
      </c>
      <c r="D27" s="23">
        <v>1825</v>
      </c>
      <c r="E27" s="23">
        <v>2092</v>
      </c>
      <c r="F27" s="25">
        <f t="shared" si="0"/>
        <v>3917</v>
      </c>
      <c r="G27" s="26" t="s">
        <v>55</v>
      </c>
      <c r="H27" s="24">
        <v>26</v>
      </c>
      <c r="I27" s="23">
        <v>1686</v>
      </c>
      <c r="J27" s="27">
        <v>1755</v>
      </c>
      <c r="K27" s="23">
        <v>1912</v>
      </c>
      <c r="L27" s="28">
        <f t="shared" si="1"/>
        <v>3667</v>
      </c>
    </row>
    <row r="28" spans="1:12" s="2" customFormat="1" ht="21" customHeight="1" x14ac:dyDescent="0.3">
      <c r="A28" s="15" t="s">
        <v>56</v>
      </c>
      <c r="B28" s="16">
        <v>13</v>
      </c>
      <c r="C28" s="16">
        <v>1173</v>
      </c>
      <c r="D28" s="17">
        <v>1377</v>
      </c>
      <c r="E28" s="16">
        <v>1633</v>
      </c>
      <c r="F28" s="18">
        <f t="shared" si="0"/>
        <v>3010</v>
      </c>
      <c r="G28" s="19" t="s">
        <v>57</v>
      </c>
      <c r="H28" s="20">
        <v>25</v>
      </c>
      <c r="I28" s="20">
        <v>1896</v>
      </c>
      <c r="J28" s="16">
        <v>2013</v>
      </c>
      <c r="K28" s="16">
        <v>2364</v>
      </c>
      <c r="L28" s="21">
        <f t="shared" si="1"/>
        <v>4377</v>
      </c>
    </row>
    <row r="29" spans="1:12" s="2" customFormat="1" ht="21" customHeight="1" x14ac:dyDescent="0.3">
      <c r="A29" s="22" t="s">
        <v>58</v>
      </c>
      <c r="B29" s="23">
        <v>16</v>
      </c>
      <c r="C29" s="24">
        <v>1139</v>
      </c>
      <c r="D29" s="23">
        <v>1324</v>
      </c>
      <c r="E29" s="23">
        <v>1627</v>
      </c>
      <c r="F29" s="25">
        <f t="shared" si="0"/>
        <v>2951</v>
      </c>
      <c r="G29" s="26" t="s">
        <v>59</v>
      </c>
      <c r="H29" s="24">
        <v>15</v>
      </c>
      <c r="I29" s="23">
        <v>1045</v>
      </c>
      <c r="J29" s="27">
        <v>1328</v>
      </c>
      <c r="K29" s="23">
        <v>1275</v>
      </c>
      <c r="L29" s="28">
        <f t="shared" si="1"/>
        <v>2603</v>
      </c>
    </row>
    <row r="30" spans="1:12" s="2" customFormat="1" ht="21" customHeight="1" x14ac:dyDescent="0.3">
      <c r="A30" s="15" t="s">
        <v>60</v>
      </c>
      <c r="B30" s="16">
        <v>13</v>
      </c>
      <c r="C30" s="16">
        <v>862</v>
      </c>
      <c r="D30" s="17">
        <v>904</v>
      </c>
      <c r="E30" s="16">
        <v>1094</v>
      </c>
      <c r="F30" s="18">
        <f t="shared" si="0"/>
        <v>1998</v>
      </c>
      <c r="G30" s="19" t="s">
        <v>61</v>
      </c>
      <c r="H30" s="20">
        <v>15</v>
      </c>
      <c r="I30" s="20">
        <v>1146</v>
      </c>
      <c r="J30" s="16">
        <v>1264</v>
      </c>
      <c r="K30" s="16">
        <v>1358</v>
      </c>
      <c r="L30" s="21">
        <f t="shared" si="1"/>
        <v>2622</v>
      </c>
    </row>
    <row r="31" spans="1:12" s="2" customFormat="1" ht="21" customHeight="1" x14ac:dyDescent="0.3">
      <c r="A31" s="22" t="s">
        <v>62</v>
      </c>
      <c r="B31" s="23">
        <v>10</v>
      </c>
      <c r="C31" s="24">
        <v>314</v>
      </c>
      <c r="D31" s="23">
        <v>373</v>
      </c>
      <c r="E31" s="23">
        <v>362</v>
      </c>
      <c r="F31" s="25">
        <f t="shared" si="0"/>
        <v>735</v>
      </c>
      <c r="G31" s="26" t="s">
        <v>63</v>
      </c>
      <c r="H31" s="24">
        <v>23</v>
      </c>
      <c r="I31" s="23">
        <v>1605</v>
      </c>
      <c r="J31" s="27">
        <v>1850</v>
      </c>
      <c r="K31" s="23">
        <v>2069</v>
      </c>
      <c r="L31" s="28">
        <f t="shared" si="1"/>
        <v>3919</v>
      </c>
    </row>
    <row r="32" spans="1:12" s="2" customFormat="1" ht="21" customHeight="1" x14ac:dyDescent="0.3">
      <c r="A32" s="15" t="s">
        <v>64</v>
      </c>
      <c r="B32" s="16">
        <v>18</v>
      </c>
      <c r="C32" s="16">
        <v>620</v>
      </c>
      <c r="D32" s="17">
        <v>661</v>
      </c>
      <c r="E32" s="16">
        <v>656</v>
      </c>
      <c r="F32" s="18">
        <f t="shared" si="0"/>
        <v>1317</v>
      </c>
      <c r="G32" s="19" t="s">
        <v>65</v>
      </c>
      <c r="H32" s="20">
        <v>12</v>
      </c>
      <c r="I32" s="20">
        <v>826</v>
      </c>
      <c r="J32" s="16">
        <v>1060</v>
      </c>
      <c r="K32" s="16">
        <v>1080</v>
      </c>
      <c r="L32" s="21">
        <f t="shared" si="1"/>
        <v>2140</v>
      </c>
    </row>
    <row r="33" spans="1:12" s="2" customFormat="1" ht="21" customHeight="1" x14ac:dyDescent="0.3">
      <c r="A33" s="22" t="s">
        <v>66</v>
      </c>
      <c r="B33" s="23">
        <v>25</v>
      </c>
      <c r="C33" s="24">
        <v>1213</v>
      </c>
      <c r="D33" s="23">
        <v>1336</v>
      </c>
      <c r="E33" s="23">
        <v>1463</v>
      </c>
      <c r="F33" s="25">
        <f t="shared" si="0"/>
        <v>2799</v>
      </c>
      <c r="G33" s="26" t="s">
        <v>67</v>
      </c>
      <c r="H33" s="24">
        <v>19</v>
      </c>
      <c r="I33" s="23">
        <v>928</v>
      </c>
      <c r="J33" s="27">
        <v>967</v>
      </c>
      <c r="K33" s="23">
        <v>1008</v>
      </c>
      <c r="L33" s="28">
        <f t="shared" si="1"/>
        <v>1975</v>
      </c>
    </row>
    <row r="34" spans="1:12" s="2" customFormat="1" ht="21" customHeight="1" x14ac:dyDescent="0.3">
      <c r="A34" s="15" t="s">
        <v>68</v>
      </c>
      <c r="B34" s="16">
        <v>16</v>
      </c>
      <c r="C34" s="16">
        <v>753</v>
      </c>
      <c r="D34" s="17">
        <v>756</v>
      </c>
      <c r="E34" s="16">
        <v>854</v>
      </c>
      <c r="F34" s="18">
        <f t="shared" si="0"/>
        <v>1610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1325</v>
      </c>
      <c r="D35" s="23">
        <v>1407</v>
      </c>
      <c r="E35" s="23">
        <v>1488</v>
      </c>
      <c r="F35" s="25">
        <f t="shared" si="0"/>
        <v>2895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959</v>
      </c>
      <c r="D36" s="17">
        <v>1063</v>
      </c>
      <c r="E36" s="16">
        <v>1292</v>
      </c>
      <c r="F36" s="18">
        <f t="shared" si="0"/>
        <v>2355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1513</v>
      </c>
      <c r="D37" s="23">
        <v>1628</v>
      </c>
      <c r="E37" s="23">
        <v>1982</v>
      </c>
      <c r="F37" s="25">
        <f t="shared" si="0"/>
        <v>3610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1427</v>
      </c>
      <c r="D38" s="17">
        <v>1622</v>
      </c>
      <c r="E38" s="16">
        <v>1977</v>
      </c>
      <c r="F38" s="18">
        <f t="shared" si="0"/>
        <v>3599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889</v>
      </c>
      <c r="D39" s="23">
        <v>971</v>
      </c>
      <c r="E39" s="23">
        <v>1089</v>
      </c>
      <c r="F39" s="25">
        <f t="shared" si="0"/>
        <v>2060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13</v>
      </c>
      <c r="C40" s="16">
        <v>1141</v>
      </c>
      <c r="D40" s="17">
        <v>1414</v>
      </c>
      <c r="E40" s="16">
        <v>1655</v>
      </c>
      <c r="F40" s="18">
        <f t="shared" si="0"/>
        <v>3069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1075</v>
      </c>
      <c r="D41" s="23">
        <v>1267</v>
      </c>
      <c r="E41" s="23">
        <v>1388</v>
      </c>
      <c r="F41" s="25">
        <f t="shared" si="0"/>
        <v>2655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1491</v>
      </c>
      <c r="D42" s="17">
        <v>1534</v>
      </c>
      <c r="E42" s="16">
        <v>1772</v>
      </c>
      <c r="F42" s="18">
        <f t="shared" si="0"/>
        <v>3306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880</v>
      </c>
      <c r="D43" s="27">
        <v>848</v>
      </c>
      <c r="E43" s="23">
        <v>991</v>
      </c>
      <c r="F43" s="25">
        <f t="shared" si="0"/>
        <v>1839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852</v>
      </c>
      <c r="D44" s="16">
        <v>948</v>
      </c>
      <c r="E44" s="16">
        <v>1050</v>
      </c>
      <c r="F44" s="18">
        <f t="shared" si="0"/>
        <v>1998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1790</v>
      </c>
      <c r="D45" s="27">
        <v>1989</v>
      </c>
      <c r="E45" s="23">
        <v>2206</v>
      </c>
      <c r="F45" s="25">
        <f t="shared" si="0"/>
        <v>4195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853</v>
      </c>
      <c r="D46" s="16">
        <v>908</v>
      </c>
      <c r="E46" s="16">
        <v>1026</v>
      </c>
      <c r="F46" s="18">
        <f t="shared" si="0"/>
        <v>1934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685</v>
      </c>
      <c r="C47" s="31">
        <f>SUM(C6:C46)</f>
        <v>41547</v>
      </c>
      <c r="D47" s="31">
        <f>SUM(D6:D46)</f>
        <v>42836</v>
      </c>
      <c r="E47" s="31">
        <f>SUM(E6:E46)</f>
        <v>48256</v>
      </c>
      <c r="F47" s="31">
        <f>SUM(F6:F46)</f>
        <v>91092</v>
      </c>
      <c r="G47" s="32" t="s">
        <v>82</v>
      </c>
      <c r="H47" s="31">
        <f>SUM(H6:H46)</f>
        <v>552</v>
      </c>
      <c r="I47" s="31">
        <f>SUM(I6:I46)</f>
        <v>32735</v>
      </c>
      <c r="J47" s="31">
        <f>SUM(J6:J46)</f>
        <v>34993</v>
      </c>
      <c r="K47" s="31">
        <f>SUM(K6:K46)</f>
        <v>37753</v>
      </c>
      <c r="L47" s="31">
        <f>SUM(L6:L46)</f>
        <v>72746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1237</v>
      </c>
      <c r="D48" s="36" t="s">
        <v>4</v>
      </c>
      <c r="E48" s="37">
        <f>C47+I47</f>
        <v>74282</v>
      </c>
      <c r="F48" s="38" t="s">
        <v>85</v>
      </c>
      <c r="G48" s="39">
        <f>D47+J47</f>
        <v>77829</v>
      </c>
      <c r="H48" s="38" t="s">
        <v>86</v>
      </c>
      <c r="I48" s="39">
        <f>E47+K47</f>
        <v>86009</v>
      </c>
      <c r="J48" s="43" t="s">
        <v>87</v>
      </c>
      <c r="K48" s="43"/>
      <c r="L48" s="40">
        <f>SUM(F47+L47)</f>
        <v>163838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74803149606299213" right="0.74803149606299213" top="0.98425196850393704" bottom="0.98425196850393704" header="0" footer="0"/>
  <pageSetup paperSize="8" orientation="portrait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110" zoomScaleNormal="110" workbookViewId="0">
      <pane ySplit="5" topLeftCell="A42" activePane="bottomLeft" state="frozen"/>
      <selection activeCell="L48" sqref="L48"/>
      <selection pane="bottomLeft" activeCell="J12" sqref="J12"/>
    </sheetView>
  </sheetViews>
  <sheetFormatPr defaultRowHeight="16.2" x14ac:dyDescent="0.3"/>
  <cols>
    <col min="1" max="1" width="11.21875" style="1" customWidth="1"/>
    <col min="2" max="5" width="10.109375" customWidth="1"/>
    <col min="6" max="6" width="11.6640625" customWidth="1"/>
    <col min="7" max="7" width="11.109375" customWidth="1"/>
    <col min="8" max="11" width="10.109375" customWidth="1"/>
    <col min="12" max="12" width="11.664062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90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349</v>
      </c>
      <c r="D6" s="17">
        <v>320</v>
      </c>
      <c r="E6" s="16">
        <v>375</v>
      </c>
      <c r="F6" s="18">
        <f t="shared" ref="F6:F46" si="0">SUM(D6:E6)</f>
        <v>695</v>
      </c>
      <c r="G6" s="19" t="s">
        <v>13</v>
      </c>
      <c r="H6" s="20">
        <v>15</v>
      </c>
      <c r="I6" s="20">
        <v>725</v>
      </c>
      <c r="J6" s="16">
        <v>821</v>
      </c>
      <c r="K6" s="16">
        <v>925</v>
      </c>
      <c r="L6" s="21">
        <f t="shared" ref="L6:L33" si="1">SUM(J6:K6)</f>
        <v>1746</v>
      </c>
    </row>
    <row r="7" spans="1:12" s="2" customFormat="1" ht="21" customHeight="1" x14ac:dyDescent="0.3">
      <c r="A7" s="22" t="s">
        <v>14</v>
      </c>
      <c r="B7" s="23">
        <v>14</v>
      </c>
      <c r="C7" s="24">
        <v>864</v>
      </c>
      <c r="D7" s="23">
        <v>740</v>
      </c>
      <c r="E7" s="23">
        <v>890</v>
      </c>
      <c r="F7" s="25">
        <f t="shared" si="0"/>
        <v>1630</v>
      </c>
      <c r="G7" s="26" t="s">
        <v>15</v>
      </c>
      <c r="H7" s="24">
        <v>20</v>
      </c>
      <c r="I7" s="23">
        <v>618</v>
      </c>
      <c r="J7" s="27">
        <v>756</v>
      </c>
      <c r="K7" s="23">
        <v>711</v>
      </c>
      <c r="L7" s="28">
        <f t="shared" si="1"/>
        <v>1467</v>
      </c>
    </row>
    <row r="8" spans="1:12" s="2" customFormat="1" ht="21" customHeight="1" x14ac:dyDescent="0.3">
      <c r="A8" s="15" t="s">
        <v>16</v>
      </c>
      <c r="B8" s="16">
        <v>13</v>
      </c>
      <c r="C8" s="16">
        <v>571</v>
      </c>
      <c r="D8" s="17">
        <v>615</v>
      </c>
      <c r="E8" s="16">
        <v>630</v>
      </c>
      <c r="F8" s="18">
        <f t="shared" si="0"/>
        <v>1245</v>
      </c>
      <c r="G8" s="19" t="s">
        <v>17</v>
      </c>
      <c r="H8" s="20">
        <v>21</v>
      </c>
      <c r="I8" s="20">
        <v>760</v>
      </c>
      <c r="J8" s="16">
        <v>870</v>
      </c>
      <c r="K8" s="16">
        <v>847</v>
      </c>
      <c r="L8" s="21">
        <f t="shared" si="1"/>
        <v>1717</v>
      </c>
    </row>
    <row r="9" spans="1:12" s="2" customFormat="1" ht="21" customHeight="1" x14ac:dyDescent="0.3">
      <c r="A9" s="22" t="s">
        <v>18</v>
      </c>
      <c r="B9" s="23">
        <v>10</v>
      </c>
      <c r="C9" s="24">
        <v>816</v>
      </c>
      <c r="D9" s="23">
        <v>804</v>
      </c>
      <c r="E9" s="23">
        <v>910</v>
      </c>
      <c r="F9" s="25">
        <f t="shared" si="0"/>
        <v>1714</v>
      </c>
      <c r="G9" s="26" t="s">
        <v>19</v>
      </c>
      <c r="H9" s="24">
        <v>16</v>
      </c>
      <c r="I9" s="23">
        <v>1082</v>
      </c>
      <c r="J9" s="27">
        <v>1064</v>
      </c>
      <c r="K9" s="23">
        <v>1188</v>
      </c>
      <c r="L9" s="28">
        <f t="shared" si="1"/>
        <v>2252</v>
      </c>
    </row>
    <row r="10" spans="1:12" s="2" customFormat="1" ht="21" customHeight="1" x14ac:dyDescent="0.3">
      <c r="A10" s="15" t="s">
        <v>20</v>
      </c>
      <c r="B10" s="16">
        <v>7</v>
      </c>
      <c r="C10" s="16">
        <v>756</v>
      </c>
      <c r="D10" s="17">
        <v>686</v>
      </c>
      <c r="E10" s="16">
        <v>836</v>
      </c>
      <c r="F10" s="18">
        <f t="shared" si="0"/>
        <v>1522</v>
      </c>
      <c r="G10" s="19" t="s">
        <v>21</v>
      </c>
      <c r="H10" s="20">
        <v>22</v>
      </c>
      <c r="I10" s="20">
        <v>1915</v>
      </c>
      <c r="J10" s="16">
        <v>1985</v>
      </c>
      <c r="K10" s="16">
        <v>2125</v>
      </c>
      <c r="L10" s="21">
        <f t="shared" si="1"/>
        <v>4110</v>
      </c>
    </row>
    <row r="11" spans="1:12" s="2" customFormat="1" ht="21" customHeight="1" x14ac:dyDescent="0.3">
      <c r="A11" s="22" t="s">
        <v>22</v>
      </c>
      <c r="B11" s="23">
        <v>11</v>
      </c>
      <c r="C11" s="24">
        <v>719</v>
      </c>
      <c r="D11" s="23">
        <v>707</v>
      </c>
      <c r="E11" s="23">
        <v>776</v>
      </c>
      <c r="F11" s="25">
        <f t="shared" si="0"/>
        <v>1483</v>
      </c>
      <c r="G11" s="26" t="s">
        <v>23</v>
      </c>
      <c r="H11" s="24">
        <v>14</v>
      </c>
      <c r="I11" s="23">
        <v>788</v>
      </c>
      <c r="J11" s="27">
        <v>782</v>
      </c>
      <c r="K11" s="23">
        <v>865</v>
      </c>
      <c r="L11" s="28">
        <f t="shared" si="1"/>
        <v>1647</v>
      </c>
    </row>
    <row r="12" spans="1:12" s="2" customFormat="1" ht="21" customHeight="1" x14ac:dyDescent="0.3">
      <c r="A12" s="15" t="s">
        <v>24</v>
      </c>
      <c r="B12" s="16">
        <v>13</v>
      </c>
      <c r="C12" s="16">
        <v>852</v>
      </c>
      <c r="D12" s="17">
        <v>816</v>
      </c>
      <c r="E12" s="16">
        <v>942</v>
      </c>
      <c r="F12" s="18">
        <f t="shared" si="0"/>
        <v>1758</v>
      </c>
      <c r="G12" s="19" t="s">
        <v>25</v>
      </c>
      <c r="H12" s="20">
        <v>15</v>
      </c>
      <c r="I12" s="20">
        <v>635</v>
      </c>
      <c r="J12" s="16">
        <v>689</v>
      </c>
      <c r="K12" s="16">
        <v>789</v>
      </c>
      <c r="L12" s="21">
        <f t="shared" si="1"/>
        <v>1478</v>
      </c>
    </row>
    <row r="13" spans="1:12" s="2" customFormat="1" ht="21" customHeight="1" x14ac:dyDescent="0.3">
      <c r="A13" s="22" t="s">
        <v>26</v>
      </c>
      <c r="B13" s="23">
        <v>7</v>
      </c>
      <c r="C13" s="24">
        <v>249</v>
      </c>
      <c r="D13" s="23">
        <v>257</v>
      </c>
      <c r="E13" s="23">
        <v>292</v>
      </c>
      <c r="F13" s="25">
        <f t="shared" si="0"/>
        <v>549</v>
      </c>
      <c r="G13" s="26" t="s">
        <v>27</v>
      </c>
      <c r="H13" s="24">
        <v>25</v>
      </c>
      <c r="I13" s="23">
        <v>1342</v>
      </c>
      <c r="J13" s="27">
        <v>1440</v>
      </c>
      <c r="K13" s="23">
        <v>1497</v>
      </c>
      <c r="L13" s="28">
        <f t="shared" si="1"/>
        <v>2937</v>
      </c>
    </row>
    <row r="14" spans="1:12" s="2" customFormat="1" ht="21" customHeight="1" x14ac:dyDescent="0.3">
      <c r="A14" s="15" t="s">
        <v>28</v>
      </c>
      <c r="B14" s="16">
        <v>14</v>
      </c>
      <c r="C14" s="16">
        <v>1031</v>
      </c>
      <c r="D14" s="17">
        <v>968</v>
      </c>
      <c r="E14" s="16">
        <v>1103</v>
      </c>
      <c r="F14" s="29">
        <f t="shared" si="0"/>
        <v>2071</v>
      </c>
      <c r="G14" s="19" t="s">
        <v>29</v>
      </c>
      <c r="H14" s="20">
        <v>12</v>
      </c>
      <c r="I14" s="20">
        <v>587</v>
      </c>
      <c r="J14" s="16">
        <v>680</v>
      </c>
      <c r="K14" s="16">
        <v>655</v>
      </c>
      <c r="L14" s="21">
        <f t="shared" si="1"/>
        <v>1335</v>
      </c>
    </row>
    <row r="15" spans="1:12" s="2" customFormat="1" ht="21" customHeight="1" x14ac:dyDescent="0.3">
      <c r="A15" s="22" t="s">
        <v>30</v>
      </c>
      <c r="B15" s="23">
        <v>19</v>
      </c>
      <c r="C15" s="24">
        <v>2186</v>
      </c>
      <c r="D15" s="23">
        <v>1894</v>
      </c>
      <c r="E15" s="23">
        <v>2215</v>
      </c>
      <c r="F15" s="25">
        <f t="shared" si="0"/>
        <v>4109</v>
      </c>
      <c r="G15" s="26" t="s">
        <v>31</v>
      </c>
      <c r="H15" s="24">
        <v>14</v>
      </c>
      <c r="I15" s="23">
        <v>464</v>
      </c>
      <c r="J15" s="27">
        <v>511</v>
      </c>
      <c r="K15" s="23">
        <v>557</v>
      </c>
      <c r="L15" s="28">
        <f t="shared" si="1"/>
        <v>1068</v>
      </c>
    </row>
    <row r="16" spans="1:12" s="2" customFormat="1" ht="21" customHeight="1" x14ac:dyDescent="0.3">
      <c r="A16" s="15" t="s">
        <v>32</v>
      </c>
      <c r="B16" s="16">
        <v>10</v>
      </c>
      <c r="C16" s="16">
        <v>448</v>
      </c>
      <c r="D16" s="17">
        <v>488</v>
      </c>
      <c r="E16" s="16">
        <v>508</v>
      </c>
      <c r="F16" s="18">
        <f t="shared" si="0"/>
        <v>996</v>
      </c>
      <c r="G16" s="19" t="s">
        <v>33</v>
      </c>
      <c r="H16" s="20">
        <v>20</v>
      </c>
      <c r="I16" s="20">
        <v>844</v>
      </c>
      <c r="J16" s="16">
        <v>954</v>
      </c>
      <c r="K16" s="16">
        <v>974</v>
      </c>
      <c r="L16" s="21">
        <f t="shared" si="1"/>
        <v>1928</v>
      </c>
    </row>
    <row r="17" spans="1:12" s="2" customFormat="1" ht="21" customHeight="1" x14ac:dyDescent="0.3">
      <c r="A17" s="22" t="s">
        <v>34</v>
      </c>
      <c r="B17" s="23">
        <v>15</v>
      </c>
      <c r="C17" s="24">
        <v>686</v>
      </c>
      <c r="D17" s="23">
        <v>683</v>
      </c>
      <c r="E17" s="23">
        <v>717</v>
      </c>
      <c r="F17" s="25">
        <f t="shared" si="0"/>
        <v>1400</v>
      </c>
      <c r="G17" s="26" t="s">
        <v>35</v>
      </c>
      <c r="H17" s="24">
        <v>22</v>
      </c>
      <c r="I17" s="23">
        <v>909</v>
      </c>
      <c r="J17" s="27">
        <v>1040</v>
      </c>
      <c r="K17" s="23">
        <v>1084</v>
      </c>
      <c r="L17" s="28">
        <f t="shared" si="1"/>
        <v>2124</v>
      </c>
    </row>
    <row r="18" spans="1:12" s="2" customFormat="1" ht="21" customHeight="1" x14ac:dyDescent="0.3">
      <c r="A18" s="15" t="s">
        <v>36</v>
      </c>
      <c r="B18" s="16">
        <v>18</v>
      </c>
      <c r="C18" s="16">
        <v>921</v>
      </c>
      <c r="D18" s="17">
        <v>868</v>
      </c>
      <c r="E18" s="16">
        <v>953</v>
      </c>
      <c r="F18" s="18">
        <f t="shared" si="0"/>
        <v>1821</v>
      </c>
      <c r="G18" s="19" t="s">
        <v>37</v>
      </c>
      <c r="H18" s="20">
        <v>27</v>
      </c>
      <c r="I18" s="20">
        <v>1199</v>
      </c>
      <c r="J18" s="16">
        <v>1380</v>
      </c>
      <c r="K18" s="16">
        <v>1383</v>
      </c>
      <c r="L18" s="21">
        <f t="shared" si="1"/>
        <v>2763</v>
      </c>
    </row>
    <row r="19" spans="1:12" s="2" customFormat="1" ht="21" customHeight="1" x14ac:dyDescent="0.3">
      <c r="A19" s="22" t="s">
        <v>38</v>
      </c>
      <c r="B19" s="23">
        <v>16</v>
      </c>
      <c r="C19" s="24">
        <v>641</v>
      </c>
      <c r="D19" s="23">
        <v>609</v>
      </c>
      <c r="E19" s="23">
        <v>699</v>
      </c>
      <c r="F19" s="25">
        <f t="shared" si="0"/>
        <v>1308</v>
      </c>
      <c r="G19" s="26" t="s">
        <v>39</v>
      </c>
      <c r="H19" s="24">
        <v>35</v>
      </c>
      <c r="I19" s="23">
        <v>1150</v>
      </c>
      <c r="J19" s="27">
        <v>1392</v>
      </c>
      <c r="K19" s="23">
        <v>1378</v>
      </c>
      <c r="L19" s="28">
        <f t="shared" si="1"/>
        <v>2770</v>
      </c>
    </row>
    <row r="20" spans="1:12" s="2" customFormat="1" ht="21" customHeight="1" x14ac:dyDescent="0.3">
      <c r="A20" s="15" t="s">
        <v>40</v>
      </c>
      <c r="B20" s="16">
        <v>23</v>
      </c>
      <c r="C20" s="16">
        <v>805</v>
      </c>
      <c r="D20" s="17">
        <v>910</v>
      </c>
      <c r="E20" s="16">
        <v>922</v>
      </c>
      <c r="F20" s="18">
        <f t="shared" si="0"/>
        <v>1832</v>
      </c>
      <c r="G20" s="19" t="s">
        <v>41</v>
      </c>
      <c r="H20" s="20">
        <v>15</v>
      </c>
      <c r="I20" s="20">
        <v>1155</v>
      </c>
      <c r="J20" s="16">
        <v>1309</v>
      </c>
      <c r="K20" s="16">
        <v>1464</v>
      </c>
      <c r="L20" s="21">
        <f t="shared" si="1"/>
        <v>2773</v>
      </c>
    </row>
    <row r="21" spans="1:12" s="2" customFormat="1" ht="21" customHeight="1" x14ac:dyDescent="0.3">
      <c r="A21" s="22" t="s">
        <v>42</v>
      </c>
      <c r="B21" s="23">
        <v>19</v>
      </c>
      <c r="C21" s="24">
        <v>550</v>
      </c>
      <c r="D21" s="23">
        <v>556</v>
      </c>
      <c r="E21" s="23">
        <v>638</v>
      </c>
      <c r="F21" s="25">
        <f t="shared" si="0"/>
        <v>1194</v>
      </c>
      <c r="G21" s="26" t="s">
        <v>43</v>
      </c>
      <c r="H21" s="24">
        <v>16</v>
      </c>
      <c r="I21" s="23">
        <v>911</v>
      </c>
      <c r="J21" s="27">
        <v>936</v>
      </c>
      <c r="K21" s="23">
        <v>1030</v>
      </c>
      <c r="L21" s="28">
        <f t="shared" si="1"/>
        <v>1966</v>
      </c>
    </row>
    <row r="22" spans="1:12" s="2" customFormat="1" ht="21" customHeight="1" x14ac:dyDescent="0.3">
      <c r="A22" s="15" t="s">
        <v>44</v>
      </c>
      <c r="B22" s="16">
        <v>25</v>
      </c>
      <c r="C22" s="16">
        <v>1524</v>
      </c>
      <c r="D22" s="17">
        <v>1472</v>
      </c>
      <c r="E22" s="16">
        <v>1722</v>
      </c>
      <c r="F22" s="18">
        <f t="shared" si="0"/>
        <v>3194</v>
      </c>
      <c r="G22" s="19" t="s">
        <v>45</v>
      </c>
      <c r="H22" s="20">
        <v>16</v>
      </c>
      <c r="I22" s="20">
        <v>1029</v>
      </c>
      <c r="J22" s="16">
        <v>1097</v>
      </c>
      <c r="K22" s="16">
        <v>1119</v>
      </c>
      <c r="L22" s="21">
        <f t="shared" si="1"/>
        <v>2216</v>
      </c>
    </row>
    <row r="23" spans="1:12" s="2" customFormat="1" ht="21" customHeight="1" x14ac:dyDescent="0.3">
      <c r="A23" s="22" t="s">
        <v>46</v>
      </c>
      <c r="B23" s="23">
        <v>22</v>
      </c>
      <c r="C23" s="24">
        <v>1043</v>
      </c>
      <c r="D23" s="23">
        <v>1059</v>
      </c>
      <c r="E23" s="23">
        <v>1187</v>
      </c>
      <c r="F23" s="25">
        <f t="shared" si="0"/>
        <v>2246</v>
      </c>
      <c r="G23" s="26" t="s">
        <v>47</v>
      </c>
      <c r="H23" s="24">
        <v>15</v>
      </c>
      <c r="I23" s="23">
        <v>1300</v>
      </c>
      <c r="J23" s="27">
        <v>1209</v>
      </c>
      <c r="K23" s="23">
        <v>1393</v>
      </c>
      <c r="L23" s="28">
        <f t="shared" si="1"/>
        <v>2602</v>
      </c>
    </row>
    <row r="24" spans="1:12" s="2" customFormat="1" ht="21" customHeight="1" x14ac:dyDescent="0.3">
      <c r="A24" s="15" t="s">
        <v>48</v>
      </c>
      <c r="B24" s="16">
        <v>29</v>
      </c>
      <c r="C24" s="16">
        <v>1598</v>
      </c>
      <c r="D24" s="17">
        <v>1563</v>
      </c>
      <c r="E24" s="16">
        <v>1760</v>
      </c>
      <c r="F24" s="18">
        <f t="shared" si="0"/>
        <v>3323</v>
      </c>
      <c r="G24" s="19" t="s">
        <v>49</v>
      </c>
      <c r="H24" s="20">
        <v>21</v>
      </c>
      <c r="I24" s="20">
        <v>1463</v>
      </c>
      <c r="J24" s="16">
        <v>1386</v>
      </c>
      <c r="K24" s="16">
        <v>1602</v>
      </c>
      <c r="L24" s="21">
        <f t="shared" si="1"/>
        <v>2988</v>
      </c>
    </row>
    <row r="25" spans="1:12" s="2" customFormat="1" ht="21" customHeight="1" x14ac:dyDescent="0.3">
      <c r="A25" s="22" t="s">
        <v>50</v>
      </c>
      <c r="B25" s="23">
        <v>20</v>
      </c>
      <c r="C25" s="24">
        <v>924</v>
      </c>
      <c r="D25" s="23">
        <v>1058</v>
      </c>
      <c r="E25" s="23">
        <v>1081</v>
      </c>
      <c r="F25" s="25">
        <f t="shared" si="0"/>
        <v>2139</v>
      </c>
      <c r="G25" s="26" t="s">
        <v>51</v>
      </c>
      <c r="H25" s="24">
        <v>25</v>
      </c>
      <c r="I25" s="23">
        <v>2513</v>
      </c>
      <c r="J25" s="27">
        <v>2512</v>
      </c>
      <c r="K25" s="23">
        <v>2945</v>
      </c>
      <c r="L25" s="28">
        <f t="shared" si="1"/>
        <v>5457</v>
      </c>
    </row>
    <row r="26" spans="1:12" s="2" customFormat="1" ht="21" customHeight="1" x14ac:dyDescent="0.3">
      <c r="A26" s="15" t="s">
        <v>52</v>
      </c>
      <c r="B26" s="16">
        <v>9</v>
      </c>
      <c r="C26" s="16">
        <v>1756</v>
      </c>
      <c r="D26" s="17">
        <v>1566</v>
      </c>
      <c r="E26" s="16">
        <v>1328</v>
      </c>
      <c r="F26" s="18">
        <f t="shared" si="0"/>
        <v>2894</v>
      </c>
      <c r="G26" s="19" t="s">
        <v>53</v>
      </c>
      <c r="H26" s="20">
        <v>31</v>
      </c>
      <c r="I26" s="20">
        <v>1748</v>
      </c>
      <c r="J26" s="16">
        <v>1810</v>
      </c>
      <c r="K26" s="16">
        <v>1959</v>
      </c>
      <c r="L26" s="21">
        <f t="shared" si="1"/>
        <v>3769</v>
      </c>
    </row>
    <row r="27" spans="1:12" s="2" customFormat="1" ht="21" customHeight="1" x14ac:dyDescent="0.3">
      <c r="A27" s="22" t="s">
        <v>54</v>
      </c>
      <c r="B27" s="23">
        <v>21</v>
      </c>
      <c r="C27" s="24">
        <v>1806</v>
      </c>
      <c r="D27" s="23">
        <v>1802</v>
      </c>
      <c r="E27" s="23">
        <v>2058</v>
      </c>
      <c r="F27" s="25">
        <f t="shared" si="0"/>
        <v>3860</v>
      </c>
      <c r="G27" s="26" t="s">
        <v>55</v>
      </c>
      <c r="H27" s="24">
        <v>26</v>
      </c>
      <c r="I27" s="23">
        <v>1695</v>
      </c>
      <c r="J27" s="27">
        <v>1770</v>
      </c>
      <c r="K27" s="23">
        <v>1944</v>
      </c>
      <c r="L27" s="28">
        <f t="shared" si="1"/>
        <v>3714</v>
      </c>
    </row>
    <row r="28" spans="1:12" s="2" customFormat="1" ht="21" customHeight="1" x14ac:dyDescent="0.3">
      <c r="A28" s="15" t="s">
        <v>56</v>
      </c>
      <c r="B28" s="16">
        <v>13</v>
      </c>
      <c r="C28" s="16">
        <v>1181</v>
      </c>
      <c r="D28" s="17">
        <v>1376</v>
      </c>
      <c r="E28" s="16">
        <v>1605</v>
      </c>
      <c r="F28" s="18">
        <f t="shared" si="0"/>
        <v>2981</v>
      </c>
      <c r="G28" s="19" t="s">
        <v>57</v>
      </c>
      <c r="H28" s="20">
        <v>25</v>
      </c>
      <c r="I28" s="20">
        <v>1889</v>
      </c>
      <c r="J28" s="16">
        <v>2042</v>
      </c>
      <c r="K28" s="16">
        <v>2383</v>
      </c>
      <c r="L28" s="21">
        <f t="shared" si="1"/>
        <v>4425</v>
      </c>
    </row>
    <row r="29" spans="1:12" s="2" customFormat="1" ht="21" customHeight="1" x14ac:dyDescent="0.3">
      <c r="A29" s="22" t="s">
        <v>58</v>
      </c>
      <c r="B29" s="23">
        <v>16</v>
      </c>
      <c r="C29" s="24">
        <v>1146</v>
      </c>
      <c r="D29" s="23">
        <v>1324</v>
      </c>
      <c r="E29" s="23">
        <v>1633</v>
      </c>
      <c r="F29" s="25">
        <f t="shared" si="0"/>
        <v>2957</v>
      </c>
      <c r="G29" s="26" t="s">
        <v>59</v>
      </c>
      <c r="H29" s="24">
        <v>15</v>
      </c>
      <c r="I29" s="23">
        <v>1051</v>
      </c>
      <c r="J29" s="27">
        <v>1344</v>
      </c>
      <c r="K29" s="23">
        <v>1291</v>
      </c>
      <c r="L29" s="28">
        <f t="shared" si="1"/>
        <v>2635</v>
      </c>
    </row>
    <row r="30" spans="1:12" s="2" customFormat="1" ht="21" customHeight="1" x14ac:dyDescent="0.3">
      <c r="A30" s="15" t="s">
        <v>60</v>
      </c>
      <c r="B30" s="16">
        <v>13</v>
      </c>
      <c r="C30" s="16">
        <v>817</v>
      </c>
      <c r="D30" s="17">
        <v>876</v>
      </c>
      <c r="E30" s="16">
        <v>1045</v>
      </c>
      <c r="F30" s="18">
        <f t="shared" si="0"/>
        <v>1921</v>
      </c>
      <c r="G30" s="19" t="s">
        <v>61</v>
      </c>
      <c r="H30" s="20">
        <v>15</v>
      </c>
      <c r="I30" s="20">
        <v>1134</v>
      </c>
      <c r="J30" s="16">
        <v>1257</v>
      </c>
      <c r="K30" s="16">
        <v>1376</v>
      </c>
      <c r="L30" s="21">
        <f t="shared" si="1"/>
        <v>2633</v>
      </c>
    </row>
    <row r="31" spans="1:12" s="2" customFormat="1" ht="21" customHeight="1" x14ac:dyDescent="0.3">
      <c r="A31" s="22" t="s">
        <v>62</v>
      </c>
      <c r="B31" s="23">
        <v>10</v>
      </c>
      <c r="C31" s="24">
        <v>309</v>
      </c>
      <c r="D31" s="23">
        <v>364</v>
      </c>
      <c r="E31" s="23">
        <v>354</v>
      </c>
      <c r="F31" s="25">
        <f t="shared" si="0"/>
        <v>718</v>
      </c>
      <c r="G31" s="26" t="s">
        <v>63</v>
      </c>
      <c r="H31" s="24">
        <v>23</v>
      </c>
      <c r="I31" s="23">
        <v>1604</v>
      </c>
      <c r="J31" s="27">
        <v>1862</v>
      </c>
      <c r="K31" s="23">
        <v>2068</v>
      </c>
      <c r="L31" s="28">
        <f t="shared" si="1"/>
        <v>3930</v>
      </c>
    </row>
    <row r="32" spans="1:12" s="2" customFormat="1" ht="21" customHeight="1" x14ac:dyDescent="0.3">
      <c r="A32" s="15" t="s">
        <v>64</v>
      </c>
      <c r="B32" s="16">
        <v>18</v>
      </c>
      <c r="C32" s="16">
        <v>617</v>
      </c>
      <c r="D32" s="17">
        <v>670</v>
      </c>
      <c r="E32" s="16">
        <v>683</v>
      </c>
      <c r="F32" s="18">
        <f t="shared" si="0"/>
        <v>1353</v>
      </c>
      <c r="G32" s="19" t="s">
        <v>65</v>
      </c>
      <c r="H32" s="20">
        <v>12</v>
      </c>
      <c r="I32" s="20">
        <v>819</v>
      </c>
      <c r="J32" s="16">
        <v>1074</v>
      </c>
      <c r="K32" s="16">
        <v>1072</v>
      </c>
      <c r="L32" s="21">
        <f t="shared" si="1"/>
        <v>2146</v>
      </c>
    </row>
    <row r="33" spans="1:12" s="2" customFormat="1" ht="21" customHeight="1" x14ac:dyDescent="0.3">
      <c r="A33" s="22" t="s">
        <v>66</v>
      </c>
      <c r="B33" s="23">
        <v>25</v>
      </c>
      <c r="C33" s="24">
        <v>1213</v>
      </c>
      <c r="D33" s="23">
        <v>1343</v>
      </c>
      <c r="E33" s="23">
        <v>1476</v>
      </c>
      <c r="F33" s="25">
        <f t="shared" si="0"/>
        <v>2819</v>
      </c>
      <c r="G33" s="26" t="s">
        <v>67</v>
      </c>
      <c r="H33" s="24">
        <v>19</v>
      </c>
      <c r="I33" s="23">
        <v>941</v>
      </c>
      <c r="J33" s="27">
        <v>981</v>
      </c>
      <c r="K33" s="23">
        <v>1033</v>
      </c>
      <c r="L33" s="28">
        <f t="shared" si="1"/>
        <v>2014</v>
      </c>
    </row>
    <row r="34" spans="1:12" s="2" customFormat="1" ht="21" customHeight="1" x14ac:dyDescent="0.3">
      <c r="A34" s="15" t="s">
        <v>68</v>
      </c>
      <c r="B34" s="16">
        <v>16</v>
      </c>
      <c r="C34" s="16">
        <v>741</v>
      </c>
      <c r="D34" s="17">
        <v>758</v>
      </c>
      <c r="E34" s="16">
        <v>848</v>
      </c>
      <c r="F34" s="18">
        <f t="shared" si="0"/>
        <v>1606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1334</v>
      </c>
      <c r="D35" s="23">
        <v>1414</v>
      </c>
      <c r="E35" s="23">
        <v>1495</v>
      </c>
      <c r="F35" s="25">
        <f t="shared" si="0"/>
        <v>2909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965</v>
      </c>
      <c r="D36" s="17">
        <v>1064</v>
      </c>
      <c r="E36" s="16">
        <v>1290</v>
      </c>
      <c r="F36" s="18">
        <f t="shared" si="0"/>
        <v>2354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1518</v>
      </c>
      <c r="D37" s="23">
        <v>1619</v>
      </c>
      <c r="E37" s="23">
        <v>1966</v>
      </c>
      <c r="F37" s="25">
        <f t="shared" si="0"/>
        <v>3585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1417</v>
      </c>
      <c r="D38" s="17">
        <v>1602</v>
      </c>
      <c r="E38" s="16">
        <v>1978</v>
      </c>
      <c r="F38" s="18">
        <f t="shared" si="0"/>
        <v>3580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877</v>
      </c>
      <c r="D39" s="23">
        <v>944</v>
      </c>
      <c r="E39" s="23">
        <v>1056</v>
      </c>
      <c r="F39" s="25">
        <f t="shared" si="0"/>
        <v>2000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14</v>
      </c>
      <c r="C40" s="16">
        <v>1172</v>
      </c>
      <c r="D40" s="17">
        <v>1444</v>
      </c>
      <c r="E40" s="16">
        <v>1679</v>
      </c>
      <c r="F40" s="18">
        <f t="shared" si="0"/>
        <v>3123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1077</v>
      </c>
      <c r="D41" s="23">
        <v>1263</v>
      </c>
      <c r="E41" s="23">
        <v>1370</v>
      </c>
      <c r="F41" s="25">
        <f t="shared" si="0"/>
        <v>2633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1447</v>
      </c>
      <c r="D42" s="17">
        <v>1493</v>
      </c>
      <c r="E42" s="16">
        <v>1700</v>
      </c>
      <c r="F42" s="18">
        <f t="shared" si="0"/>
        <v>3193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872</v>
      </c>
      <c r="D43" s="27">
        <v>848</v>
      </c>
      <c r="E43" s="23">
        <v>994</v>
      </c>
      <c r="F43" s="25">
        <f t="shared" si="0"/>
        <v>1842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852</v>
      </c>
      <c r="D44" s="16">
        <v>948</v>
      </c>
      <c r="E44" s="16">
        <v>1050</v>
      </c>
      <c r="F44" s="18">
        <f t="shared" si="0"/>
        <v>1998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1784</v>
      </c>
      <c r="D45" s="27">
        <v>2002</v>
      </c>
      <c r="E45" s="23">
        <v>2179</v>
      </c>
      <c r="F45" s="25">
        <f t="shared" si="0"/>
        <v>4181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852</v>
      </c>
      <c r="D46" s="16">
        <v>920</v>
      </c>
      <c r="E46" s="16">
        <v>1051</v>
      </c>
      <c r="F46" s="18">
        <f t="shared" si="0"/>
        <v>1971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687</v>
      </c>
      <c r="C47" s="31">
        <f>SUM(C6:C46)</f>
        <v>41286</v>
      </c>
      <c r="D47" s="31">
        <f>SUM(D6:D46)</f>
        <v>42713</v>
      </c>
      <c r="E47" s="31">
        <f>SUM(E6:E46)</f>
        <v>47994</v>
      </c>
      <c r="F47" s="31">
        <f>SUM(F6:F46)</f>
        <v>90707</v>
      </c>
      <c r="G47" s="32" t="s">
        <v>82</v>
      </c>
      <c r="H47" s="31">
        <f>SUM(H6:H46)</f>
        <v>552</v>
      </c>
      <c r="I47" s="31">
        <f>SUM(I6:I46)</f>
        <v>32270</v>
      </c>
      <c r="J47" s="31">
        <f>SUM(J6:J46)</f>
        <v>34953</v>
      </c>
      <c r="K47" s="31">
        <f>SUM(K6:K46)</f>
        <v>37657</v>
      </c>
      <c r="L47" s="31">
        <f>SUM(L6:L46)</f>
        <v>72610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1239</v>
      </c>
      <c r="D48" s="36" t="s">
        <v>4</v>
      </c>
      <c r="E48" s="37">
        <f>C47+I47</f>
        <v>73556</v>
      </c>
      <c r="F48" s="38" t="s">
        <v>85</v>
      </c>
      <c r="G48" s="39">
        <f>D47+J47</f>
        <v>77666</v>
      </c>
      <c r="H48" s="38" t="s">
        <v>86</v>
      </c>
      <c r="I48" s="39">
        <f>E47+K47</f>
        <v>85651</v>
      </c>
      <c r="J48" s="43" t="s">
        <v>87</v>
      </c>
      <c r="K48" s="43"/>
      <c r="L48" s="40">
        <f>SUM(F47+L47)</f>
        <v>163317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74803149606299213" right="0.74803149606299213" top="0.98425196850393704" bottom="0.98425196850393704" header="0" footer="0"/>
  <pageSetup paperSize="8" orientation="portrait" horizontalDpi="180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110" zoomScaleNormal="110" workbookViewId="0">
      <pane ySplit="5" topLeftCell="A42" activePane="bottomLeft" state="frozen"/>
      <selection activeCell="L48" sqref="L48"/>
      <selection pane="bottomLeft" activeCell="D15" sqref="D15"/>
    </sheetView>
  </sheetViews>
  <sheetFormatPr defaultRowHeight="16.2" x14ac:dyDescent="0.3"/>
  <cols>
    <col min="1" max="1" width="11.21875" style="1" customWidth="1"/>
    <col min="2" max="5" width="10.109375" customWidth="1"/>
    <col min="6" max="6" width="11.6640625" customWidth="1"/>
    <col min="7" max="7" width="11.109375" customWidth="1"/>
    <col min="8" max="11" width="10.109375" customWidth="1"/>
    <col min="12" max="12" width="11.664062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89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349</v>
      </c>
      <c r="D6" s="17">
        <v>321</v>
      </c>
      <c r="E6" s="16">
        <v>376</v>
      </c>
      <c r="F6" s="18">
        <f t="shared" ref="F6:F46" si="0">SUM(D6:E6)</f>
        <v>697</v>
      </c>
      <c r="G6" s="19" t="s">
        <v>13</v>
      </c>
      <c r="H6" s="20">
        <v>15</v>
      </c>
      <c r="I6" s="20">
        <v>722</v>
      </c>
      <c r="J6" s="16">
        <v>823</v>
      </c>
      <c r="K6" s="16">
        <v>927</v>
      </c>
      <c r="L6" s="21">
        <f t="shared" ref="L6:L33" si="1">SUM(J6:K6)</f>
        <v>1750</v>
      </c>
    </row>
    <row r="7" spans="1:12" s="2" customFormat="1" ht="21" customHeight="1" x14ac:dyDescent="0.3">
      <c r="A7" s="22" t="s">
        <v>14</v>
      </c>
      <c r="B7" s="23">
        <v>14</v>
      </c>
      <c r="C7" s="24">
        <v>862</v>
      </c>
      <c r="D7" s="23">
        <v>743</v>
      </c>
      <c r="E7" s="23">
        <v>888</v>
      </c>
      <c r="F7" s="25">
        <f t="shared" si="0"/>
        <v>1631</v>
      </c>
      <c r="G7" s="26" t="s">
        <v>15</v>
      </c>
      <c r="H7" s="24">
        <v>20</v>
      </c>
      <c r="I7" s="23">
        <v>614</v>
      </c>
      <c r="J7" s="27">
        <v>752</v>
      </c>
      <c r="K7" s="23">
        <v>712</v>
      </c>
      <c r="L7" s="28">
        <f t="shared" si="1"/>
        <v>1464</v>
      </c>
    </row>
    <row r="8" spans="1:12" s="2" customFormat="1" ht="21" customHeight="1" x14ac:dyDescent="0.3">
      <c r="A8" s="15" t="s">
        <v>16</v>
      </c>
      <c r="B8" s="16">
        <v>13</v>
      </c>
      <c r="C8" s="16">
        <v>569</v>
      </c>
      <c r="D8" s="17">
        <v>615</v>
      </c>
      <c r="E8" s="16">
        <v>629</v>
      </c>
      <c r="F8" s="18">
        <f t="shared" si="0"/>
        <v>1244</v>
      </c>
      <c r="G8" s="19" t="s">
        <v>17</v>
      </c>
      <c r="H8" s="20">
        <v>21</v>
      </c>
      <c r="I8" s="20">
        <v>753</v>
      </c>
      <c r="J8" s="16">
        <v>866</v>
      </c>
      <c r="K8" s="16">
        <v>844</v>
      </c>
      <c r="L8" s="21">
        <f t="shared" si="1"/>
        <v>1710</v>
      </c>
    </row>
    <row r="9" spans="1:12" s="2" customFormat="1" ht="21" customHeight="1" x14ac:dyDescent="0.3">
      <c r="A9" s="22" t="s">
        <v>18</v>
      </c>
      <c r="B9" s="23">
        <v>10</v>
      </c>
      <c r="C9" s="24">
        <v>818</v>
      </c>
      <c r="D9" s="23">
        <v>811</v>
      </c>
      <c r="E9" s="23">
        <v>910</v>
      </c>
      <c r="F9" s="25">
        <f t="shared" si="0"/>
        <v>1721</v>
      </c>
      <c r="G9" s="26" t="s">
        <v>19</v>
      </c>
      <c r="H9" s="24">
        <v>16</v>
      </c>
      <c r="I9" s="23">
        <v>1080</v>
      </c>
      <c r="J9" s="27">
        <v>1061</v>
      </c>
      <c r="K9" s="23">
        <v>1190</v>
      </c>
      <c r="L9" s="28">
        <f t="shared" si="1"/>
        <v>2251</v>
      </c>
    </row>
    <row r="10" spans="1:12" s="2" customFormat="1" ht="21" customHeight="1" x14ac:dyDescent="0.3">
      <c r="A10" s="15" t="s">
        <v>20</v>
      </c>
      <c r="B10" s="16">
        <v>7</v>
      </c>
      <c r="C10" s="16">
        <v>756</v>
      </c>
      <c r="D10" s="17">
        <v>682</v>
      </c>
      <c r="E10" s="16">
        <v>836</v>
      </c>
      <c r="F10" s="18">
        <f t="shared" si="0"/>
        <v>1518</v>
      </c>
      <c r="G10" s="19" t="s">
        <v>21</v>
      </c>
      <c r="H10" s="20">
        <v>22</v>
      </c>
      <c r="I10" s="20">
        <v>1912</v>
      </c>
      <c r="J10" s="16">
        <v>1988</v>
      </c>
      <c r="K10" s="16">
        <v>2118</v>
      </c>
      <c r="L10" s="21">
        <f t="shared" si="1"/>
        <v>4106</v>
      </c>
    </row>
    <row r="11" spans="1:12" s="2" customFormat="1" ht="21" customHeight="1" x14ac:dyDescent="0.3">
      <c r="A11" s="22" t="s">
        <v>22</v>
      </c>
      <c r="B11" s="23">
        <v>11</v>
      </c>
      <c r="C11" s="24">
        <v>719</v>
      </c>
      <c r="D11" s="23">
        <v>706</v>
      </c>
      <c r="E11" s="23">
        <v>773</v>
      </c>
      <c r="F11" s="25">
        <f t="shared" si="0"/>
        <v>1479</v>
      </c>
      <c r="G11" s="26" t="s">
        <v>23</v>
      </c>
      <c r="H11" s="24">
        <v>14</v>
      </c>
      <c r="I11" s="23">
        <v>789</v>
      </c>
      <c r="J11" s="27">
        <v>787</v>
      </c>
      <c r="K11" s="23">
        <v>862</v>
      </c>
      <c r="L11" s="28">
        <f t="shared" si="1"/>
        <v>1649</v>
      </c>
    </row>
    <row r="12" spans="1:12" s="2" customFormat="1" ht="21" customHeight="1" x14ac:dyDescent="0.3">
      <c r="A12" s="15" t="s">
        <v>24</v>
      </c>
      <c r="B12" s="16">
        <v>13</v>
      </c>
      <c r="C12" s="16">
        <v>846</v>
      </c>
      <c r="D12" s="17">
        <v>810</v>
      </c>
      <c r="E12" s="16">
        <v>936</v>
      </c>
      <c r="F12" s="18">
        <f t="shared" si="0"/>
        <v>1746</v>
      </c>
      <c r="G12" s="19" t="s">
        <v>25</v>
      </c>
      <c r="H12" s="20">
        <v>15</v>
      </c>
      <c r="I12" s="20">
        <v>637</v>
      </c>
      <c r="J12" s="16">
        <v>690</v>
      </c>
      <c r="K12" s="16">
        <v>784</v>
      </c>
      <c r="L12" s="21">
        <f t="shared" si="1"/>
        <v>1474</v>
      </c>
    </row>
    <row r="13" spans="1:12" s="2" customFormat="1" ht="21" customHeight="1" x14ac:dyDescent="0.3">
      <c r="A13" s="22" t="s">
        <v>26</v>
      </c>
      <c r="B13" s="23">
        <v>7</v>
      </c>
      <c r="C13" s="24">
        <v>248</v>
      </c>
      <c r="D13" s="23">
        <v>256</v>
      </c>
      <c r="E13" s="23">
        <v>290</v>
      </c>
      <c r="F13" s="25">
        <f t="shared" si="0"/>
        <v>546</v>
      </c>
      <c r="G13" s="26" t="s">
        <v>27</v>
      </c>
      <c r="H13" s="24">
        <v>25</v>
      </c>
      <c r="I13" s="23">
        <v>1335</v>
      </c>
      <c r="J13" s="27">
        <v>1436</v>
      </c>
      <c r="K13" s="23">
        <v>1497</v>
      </c>
      <c r="L13" s="28">
        <f t="shared" si="1"/>
        <v>2933</v>
      </c>
    </row>
    <row r="14" spans="1:12" s="2" customFormat="1" ht="21" customHeight="1" x14ac:dyDescent="0.3">
      <c r="A14" s="15" t="s">
        <v>28</v>
      </c>
      <c r="B14" s="16">
        <v>14</v>
      </c>
      <c r="C14" s="16">
        <v>1038</v>
      </c>
      <c r="D14" s="17">
        <v>977</v>
      </c>
      <c r="E14" s="16">
        <v>1102</v>
      </c>
      <c r="F14" s="29">
        <f t="shared" si="0"/>
        <v>2079</v>
      </c>
      <c r="G14" s="19" t="s">
        <v>29</v>
      </c>
      <c r="H14" s="20">
        <v>12</v>
      </c>
      <c r="I14" s="20">
        <v>587</v>
      </c>
      <c r="J14" s="16">
        <v>683</v>
      </c>
      <c r="K14" s="16">
        <v>653</v>
      </c>
      <c r="L14" s="21">
        <f t="shared" si="1"/>
        <v>1336</v>
      </c>
    </row>
    <row r="15" spans="1:12" s="2" customFormat="1" ht="21" customHeight="1" x14ac:dyDescent="0.3">
      <c r="A15" s="22" t="s">
        <v>30</v>
      </c>
      <c r="B15" s="23">
        <v>19</v>
      </c>
      <c r="C15" s="24">
        <v>2187</v>
      </c>
      <c r="D15" s="23">
        <v>1908</v>
      </c>
      <c r="E15" s="23">
        <v>2214</v>
      </c>
      <c r="F15" s="25">
        <f t="shared" si="0"/>
        <v>4122</v>
      </c>
      <c r="G15" s="26" t="s">
        <v>31</v>
      </c>
      <c r="H15" s="24">
        <v>14</v>
      </c>
      <c r="I15" s="23">
        <v>464</v>
      </c>
      <c r="J15" s="27">
        <v>514</v>
      </c>
      <c r="K15" s="23">
        <v>556</v>
      </c>
      <c r="L15" s="28">
        <f t="shared" si="1"/>
        <v>1070</v>
      </c>
    </row>
    <row r="16" spans="1:12" s="2" customFormat="1" ht="21" customHeight="1" x14ac:dyDescent="0.3">
      <c r="A16" s="15" t="s">
        <v>32</v>
      </c>
      <c r="B16" s="16">
        <v>10</v>
      </c>
      <c r="C16" s="16">
        <v>447</v>
      </c>
      <c r="D16" s="17">
        <v>484</v>
      </c>
      <c r="E16" s="16">
        <v>507</v>
      </c>
      <c r="F16" s="18">
        <f t="shared" si="0"/>
        <v>991</v>
      </c>
      <c r="G16" s="19" t="s">
        <v>33</v>
      </c>
      <c r="H16" s="20">
        <v>20</v>
      </c>
      <c r="I16" s="20">
        <v>842</v>
      </c>
      <c r="J16" s="16">
        <v>956</v>
      </c>
      <c r="K16" s="16">
        <v>969</v>
      </c>
      <c r="L16" s="21">
        <f t="shared" si="1"/>
        <v>1925</v>
      </c>
    </row>
    <row r="17" spans="1:12" s="2" customFormat="1" ht="21" customHeight="1" x14ac:dyDescent="0.3">
      <c r="A17" s="22" t="s">
        <v>34</v>
      </c>
      <c r="B17" s="23">
        <v>15</v>
      </c>
      <c r="C17" s="24">
        <v>682</v>
      </c>
      <c r="D17" s="23">
        <v>675</v>
      </c>
      <c r="E17" s="23">
        <v>716</v>
      </c>
      <c r="F17" s="25">
        <f t="shared" si="0"/>
        <v>1391</v>
      </c>
      <c r="G17" s="26" t="s">
        <v>35</v>
      </c>
      <c r="H17" s="24">
        <v>22</v>
      </c>
      <c r="I17" s="23">
        <v>909</v>
      </c>
      <c r="J17" s="27">
        <v>1046</v>
      </c>
      <c r="K17" s="23">
        <v>1080</v>
      </c>
      <c r="L17" s="28">
        <f t="shared" si="1"/>
        <v>2126</v>
      </c>
    </row>
    <row r="18" spans="1:12" s="2" customFormat="1" ht="21" customHeight="1" x14ac:dyDescent="0.3">
      <c r="A18" s="15" t="s">
        <v>36</v>
      </c>
      <c r="B18" s="16">
        <v>18</v>
      </c>
      <c r="C18" s="16">
        <v>917</v>
      </c>
      <c r="D18" s="17">
        <v>864</v>
      </c>
      <c r="E18" s="16">
        <v>948</v>
      </c>
      <c r="F18" s="18">
        <f t="shared" si="0"/>
        <v>1812</v>
      </c>
      <c r="G18" s="19" t="s">
        <v>37</v>
      </c>
      <c r="H18" s="20">
        <v>27</v>
      </c>
      <c r="I18" s="20">
        <v>1201</v>
      </c>
      <c r="J18" s="16">
        <v>1393</v>
      </c>
      <c r="K18" s="16">
        <v>1384</v>
      </c>
      <c r="L18" s="21">
        <f t="shared" si="1"/>
        <v>2777</v>
      </c>
    </row>
    <row r="19" spans="1:12" s="2" customFormat="1" ht="21" customHeight="1" x14ac:dyDescent="0.3">
      <c r="A19" s="22" t="s">
        <v>38</v>
      </c>
      <c r="B19" s="23">
        <v>16</v>
      </c>
      <c r="C19" s="24">
        <v>641</v>
      </c>
      <c r="D19" s="23">
        <v>602</v>
      </c>
      <c r="E19" s="23">
        <v>696</v>
      </c>
      <c r="F19" s="25">
        <f t="shared" si="0"/>
        <v>1298</v>
      </c>
      <c r="G19" s="26" t="s">
        <v>39</v>
      </c>
      <c r="H19" s="24">
        <v>35</v>
      </c>
      <c r="I19" s="23">
        <v>1154</v>
      </c>
      <c r="J19" s="27">
        <v>1405</v>
      </c>
      <c r="K19" s="23">
        <v>1382</v>
      </c>
      <c r="L19" s="28">
        <f t="shared" si="1"/>
        <v>2787</v>
      </c>
    </row>
    <row r="20" spans="1:12" s="2" customFormat="1" ht="21" customHeight="1" x14ac:dyDescent="0.3">
      <c r="A20" s="15" t="s">
        <v>40</v>
      </c>
      <c r="B20" s="16">
        <v>23</v>
      </c>
      <c r="C20" s="16">
        <v>808</v>
      </c>
      <c r="D20" s="17">
        <v>908</v>
      </c>
      <c r="E20" s="16">
        <v>920</v>
      </c>
      <c r="F20" s="18">
        <f t="shared" si="0"/>
        <v>1828</v>
      </c>
      <c r="G20" s="19" t="s">
        <v>41</v>
      </c>
      <c r="H20" s="20">
        <v>15</v>
      </c>
      <c r="I20" s="20">
        <v>1163</v>
      </c>
      <c r="J20" s="16">
        <v>1310</v>
      </c>
      <c r="K20" s="16">
        <v>1469</v>
      </c>
      <c r="L20" s="21">
        <f t="shared" si="1"/>
        <v>2779</v>
      </c>
    </row>
    <row r="21" spans="1:12" s="2" customFormat="1" ht="21" customHeight="1" x14ac:dyDescent="0.3">
      <c r="A21" s="22" t="s">
        <v>42</v>
      </c>
      <c r="B21" s="23">
        <v>19</v>
      </c>
      <c r="C21" s="24">
        <v>550</v>
      </c>
      <c r="D21" s="23">
        <v>547</v>
      </c>
      <c r="E21" s="23">
        <v>637</v>
      </c>
      <c r="F21" s="25">
        <f t="shared" si="0"/>
        <v>1184</v>
      </c>
      <c r="G21" s="26" t="s">
        <v>43</v>
      </c>
      <c r="H21" s="24">
        <v>16</v>
      </c>
      <c r="I21" s="23">
        <v>911</v>
      </c>
      <c r="J21" s="27">
        <v>933</v>
      </c>
      <c r="K21" s="23">
        <v>1031</v>
      </c>
      <c r="L21" s="28">
        <f t="shared" si="1"/>
        <v>1964</v>
      </c>
    </row>
    <row r="22" spans="1:12" s="2" customFormat="1" ht="21" customHeight="1" x14ac:dyDescent="0.3">
      <c r="A22" s="15" t="s">
        <v>44</v>
      </c>
      <c r="B22" s="16">
        <v>25</v>
      </c>
      <c r="C22" s="16">
        <v>1524</v>
      </c>
      <c r="D22" s="17">
        <v>1466</v>
      </c>
      <c r="E22" s="16">
        <v>1714</v>
      </c>
      <c r="F22" s="18">
        <f t="shared" si="0"/>
        <v>3180</v>
      </c>
      <c r="G22" s="19" t="s">
        <v>45</v>
      </c>
      <c r="H22" s="20">
        <v>16</v>
      </c>
      <c r="I22" s="20">
        <v>1032</v>
      </c>
      <c r="J22" s="16">
        <v>1098</v>
      </c>
      <c r="K22" s="16">
        <v>1117</v>
      </c>
      <c r="L22" s="21">
        <f t="shared" si="1"/>
        <v>2215</v>
      </c>
    </row>
    <row r="23" spans="1:12" s="2" customFormat="1" ht="21" customHeight="1" x14ac:dyDescent="0.3">
      <c r="A23" s="22" t="s">
        <v>46</v>
      </c>
      <c r="B23" s="23">
        <v>22</v>
      </c>
      <c r="C23" s="24">
        <v>1041</v>
      </c>
      <c r="D23" s="23">
        <v>1055</v>
      </c>
      <c r="E23" s="23">
        <v>1191</v>
      </c>
      <c r="F23" s="25">
        <f t="shared" si="0"/>
        <v>2246</v>
      </c>
      <c r="G23" s="26" t="s">
        <v>47</v>
      </c>
      <c r="H23" s="24">
        <v>15</v>
      </c>
      <c r="I23" s="23">
        <v>1287</v>
      </c>
      <c r="J23" s="27">
        <v>1201</v>
      </c>
      <c r="K23" s="23">
        <v>1378</v>
      </c>
      <c r="L23" s="28">
        <f t="shared" si="1"/>
        <v>2579</v>
      </c>
    </row>
    <row r="24" spans="1:12" s="2" customFormat="1" ht="21" customHeight="1" x14ac:dyDescent="0.3">
      <c r="A24" s="15" t="s">
        <v>48</v>
      </c>
      <c r="B24" s="16">
        <v>29</v>
      </c>
      <c r="C24" s="16">
        <v>1596</v>
      </c>
      <c r="D24" s="17">
        <v>1562</v>
      </c>
      <c r="E24" s="16">
        <v>1753</v>
      </c>
      <c r="F24" s="18">
        <f t="shared" si="0"/>
        <v>3315</v>
      </c>
      <c r="G24" s="19" t="s">
        <v>49</v>
      </c>
      <c r="H24" s="20">
        <v>21</v>
      </c>
      <c r="I24" s="20">
        <v>1456</v>
      </c>
      <c r="J24" s="16">
        <v>1375</v>
      </c>
      <c r="K24" s="16">
        <v>1592</v>
      </c>
      <c r="L24" s="21">
        <f t="shared" si="1"/>
        <v>2967</v>
      </c>
    </row>
    <row r="25" spans="1:12" s="2" customFormat="1" ht="21" customHeight="1" x14ac:dyDescent="0.3">
      <c r="A25" s="22" t="s">
        <v>50</v>
      </c>
      <c r="B25" s="23">
        <v>20</v>
      </c>
      <c r="C25" s="24">
        <v>926</v>
      </c>
      <c r="D25" s="23">
        <v>1063</v>
      </c>
      <c r="E25" s="23">
        <v>1073</v>
      </c>
      <c r="F25" s="25">
        <f t="shared" si="0"/>
        <v>2136</v>
      </c>
      <c r="G25" s="26" t="s">
        <v>51</v>
      </c>
      <c r="H25" s="24">
        <v>25</v>
      </c>
      <c r="I25" s="23">
        <v>2487</v>
      </c>
      <c r="J25" s="27">
        <v>2497</v>
      </c>
      <c r="K25" s="23">
        <v>2926</v>
      </c>
      <c r="L25" s="28">
        <f t="shared" si="1"/>
        <v>5423</v>
      </c>
    </row>
    <row r="26" spans="1:12" s="2" customFormat="1" ht="21" customHeight="1" x14ac:dyDescent="0.3">
      <c r="A26" s="15" t="s">
        <v>52</v>
      </c>
      <c r="B26" s="16">
        <v>9</v>
      </c>
      <c r="C26" s="16">
        <v>1741</v>
      </c>
      <c r="D26" s="17">
        <v>1550</v>
      </c>
      <c r="E26" s="16">
        <v>1314</v>
      </c>
      <c r="F26" s="18">
        <f t="shared" si="0"/>
        <v>2864</v>
      </c>
      <c r="G26" s="19" t="s">
        <v>53</v>
      </c>
      <c r="H26" s="20">
        <v>31</v>
      </c>
      <c r="I26" s="20">
        <v>1756</v>
      </c>
      <c r="J26" s="16">
        <v>1818</v>
      </c>
      <c r="K26" s="16">
        <v>1964</v>
      </c>
      <c r="L26" s="21">
        <f t="shared" si="1"/>
        <v>3782</v>
      </c>
    </row>
    <row r="27" spans="1:12" s="2" customFormat="1" ht="21" customHeight="1" x14ac:dyDescent="0.3">
      <c r="A27" s="22" t="s">
        <v>54</v>
      </c>
      <c r="B27" s="23">
        <v>21</v>
      </c>
      <c r="C27" s="24">
        <v>1805</v>
      </c>
      <c r="D27" s="23">
        <v>1809</v>
      </c>
      <c r="E27" s="23">
        <v>2057</v>
      </c>
      <c r="F27" s="25">
        <f t="shared" si="0"/>
        <v>3866</v>
      </c>
      <c r="G27" s="26" t="s">
        <v>55</v>
      </c>
      <c r="H27" s="24">
        <v>26</v>
      </c>
      <c r="I27" s="23">
        <v>1692</v>
      </c>
      <c r="J27" s="27">
        <v>1764</v>
      </c>
      <c r="K27" s="23">
        <v>1942</v>
      </c>
      <c r="L27" s="28">
        <f t="shared" si="1"/>
        <v>3706</v>
      </c>
    </row>
    <row r="28" spans="1:12" s="2" customFormat="1" ht="21" customHeight="1" x14ac:dyDescent="0.3">
      <c r="A28" s="15" t="s">
        <v>56</v>
      </c>
      <c r="B28" s="16">
        <v>13</v>
      </c>
      <c r="C28" s="16">
        <v>1181</v>
      </c>
      <c r="D28" s="17">
        <v>1368</v>
      </c>
      <c r="E28" s="16">
        <v>1594</v>
      </c>
      <c r="F28" s="18">
        <f t="shared" si="0"/>
        <v>2962</v>
      </c>
      <c r="G28" s="19" t="s">
        <v>57</v>
      </c>
      <c r="H28" s="20">
        <v>25</v>
      </c>
      <c r="I28" s="20">
        <v>1890</v>
      </c>
      <c r="J28" s="16">
        <v>2045</v>
      </c>
      <c r="K28" s="16">
        <v>2377</v>
      </c>
      <c r="L28" s="21">
        <f t="shared" si="1"/>
        <v>4422</v>
      </c>
    </row>
    <row r="29" spans="1:12" s="2" customFormat="1" ht="21" customHeight="1" x14ac:dyDescent="0.3">
      <c r="A29" s="22" t="s">
        <v>58</v>
      </c>
      <c r="B29" s="23">
        <v>16</v>
      </c>
      <c r="C29" s="24">
        <v>1147</v>
      </c>
      <c r="D29" s="23">
        <v>1322</v>
      </c>
      <c r="E29" s="23">
        <v>1631</v>
      </c>
      <c r="F29" s="25">
        <f t="shared" si="0"/>
        <v>2953</v>
      </c>
      <c r="G29" s="26" t="s">
        <v>59</v>
      </c>
      <c r="H29" s="24">
        <v>15</v>
      </c>
      <c r="I29" s="23">
        <v>1052</v>
      </c>
      <c r="J29" s="27">
        <v>1347</v>
      </c>
      <c r="K29" s="23">
        <v>1281</v>
      </c>
      <c r="L29" s="28">
        <f t="shared" si="1"/>
        <v>2628</v>
      </c>
    </row>
    <row r="30" spans="1:12" s="2" customFormat="1" ht="21" customHeight="1" x14ac:dyDescent="0.3">
      <c r="A30" s="15" t="s">
        <v>60</v>
      </c>
      <c r="B30" s="16">
        <v>13</v>
      </c>
      <c r="C30" s="16">
        <v>808</v>
      </c>
      <c r="D30" s="17">
        <v>858</v>
      </c>
      <c r="E30" s="16">
        <v>1038</v>
      </c>
      <c r="F30" s="18">
        <f t="shared" si="0"/>
        <v>1896</v>
      </c>
      <c r="G30" s="19" t="s">
        <v>61</v>
      </c>
      <c r="H30" s="20">
        <v>15</v>
      </c>
      <c r="I30" s="20">
        <v>1133</v>
      </c>
      <c r="J30" s="16">
        <v>1262</v>
      </c>
      <c r="K30" s="16">
        <v>1373</v>
      </c>
      <c r="L30" s="21">
        <f t="shared" si="1"/>
        <v>2635</v>
      </c>
    </row>
    <row r="31" spans="1:12" s="2" customFormat="1" ht="21" customHeight="1" x14ac:dyDescent="0.3">
      <c r="A31" s="22" t="s">
        <v>62</v>
      </c>
      <c r="B31" s="23">
        <v>10</v>
      </c>
      <c r="C31" s="24">
        <v>308</v>
      </c>
      <c r="D31" s="23">
        <v>365</v>
      </c>
      <c r="E31" s="23">
        <v>354</v>
      </c>
      <c r="F31" s="25">
        <f t="shared" si="0"/>
        <v>719</v>
      </c>
      <c r="G31" s="26" t="s">
        <v>63</v>
      </c>
      <c r="H31" s="24">
        <v>23</v>
      </c>
      <c r="I31" s="23">
        <v>1609</v>
      </c>
      <c r="J31" s="27">
        <v>1873</v>
      </c>
      <c r="K31" s="23">
        <v>2074</v>
      </c>
      <c r="L31" s="28">
        <f t="shared" si="1"/>
        <v>3947</v>
      </c>
    </row>
    <row r="32" spans="1:12" s="2" customFormat="1" ht="21" customHeight="1" x14ac:dyDescent="0.3">
      <c r="A32" s="15" t="s">
        <v>64</v>
      </c>
      <c r="B32" s="16">
        <v>18</v>
      </c>
      <c r="C32" s="16">
        <v>613</v>
      </c>
      <c r="D32" s="17">
        <v>667</v>
      </c>
      <c r="E32" s="16">
        <v>683</v>
      </c>
      <c r="F32" s="18">
        <f t="shared" si="0"/>
        <v>1350</v>
      </c>
      <c r="G32" s="19" t="s">
        <v>65</v>
      </c>
      <c r="H32" s="20">
        <v>12</v>
      </c>
      <c r="I32" s="20">
        <v>818</v>
      </c>
      <c r="J32" s="16">
        <v>1072</v>
      </c>
      <c r="K32" s="16">
        <v>1069</v>
      </c>
      <c r="L32" s="21">
        <f t="shared" si="1"/>
        <v>2141</v>
      </c>
    </row>
    <row r="33" spans="1:12" s="2" customFormat="1" ht="21" customHeight="1" x14ac:dyDescent="0.3">
      <c r="A33" s="22" t="s">
        <v>66</v>
      </c>
      <c r="B33" s="23">
        <v>25</v>
      </c>
      <c r="C33" s="24">
        <v>1215</v>
      </c>
      <c r="D33" s="23">
        <v>1350</v>
      </c>
      <c r="E33" s="23">
        <v>1477</v>
      </c>
      <c r="F33" s="25">
        <f t="shared" si="0"/>
        <v>2827</v>
      </c>
      <c r="G33" s="26" t="s">
        <v>67</v>
      </c>
      <c r="H33" s="24">
        <v>19</v>
      </c>
      <c r="I33" s="23">
        <v>940</v>
      </c>
      <c r="J33" s="27">
        <v>984</v>
      </c>
      <c r="K33" s="23">
        <v>1034</v>
      </c>
      <c r="L33" s="28">
        <f t="shared" si="1"/>
        <v>2018</v>
      </c>
    </row>
    <row r="34" spans="1:12" s="2" customFormat="1" ht="21" customHeight="1" x14ac:dyDescent="0.3">
      <c r="A34" s="15" t="s">
        <v>68</v>
      </c>
      <c r="B34" s="16">
        <v>16</v>
      </c>
      <c r="C34" s="16">
        <v>740</v>
      </c>
      <c r="D34" s="17">
        <v>757</v>
      </c>
      <c r="E34" s="16">
        <v>854</v>
      </c>
      <c r="F34" s="18">
        <f t="shared" si="0"/>
        <v>1611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1334</v>
      </c>
      <c r="D35" s="23">
        <v>1415</v>
      </c>
      <c r="E35" s="23">
        <v>1497</v>
      </c>
      <c r="F35" s="25">
        <f t="shared" si="0"/>
        <v>2912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964</v>
      </c>
      <c r="D36" s="17">
        <v>1065</v>
      </c>
      <c r="E36" s="16">
        <v>1288</v>
      </c>
      <c r="F36" s="18">
        <f t="shared" si="0"/>
        <v>2353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1518</v>
      </c>
      <c r="D37" s="23">
        <v>1619</v>
      </c>
      <c r="E37" s="23">
        <v>1961</v>
      </c>
      <c r="F37" s="25">
        <f t="shared" si="0"/>
        <v>3580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1412</v>
      </c>
      <c r="D38" s="17">
        <v>1597</v>
      </c>
      <c r="E38" s="16">
        <v>1969</v>
      </c>
      <c r="F38" s="18">
        <f t="shared" si="0"/>
        <v>3566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883</v>
      </c>
      <c r="D39" s="23">
        <v>945</v>
      </c>
      <c r="E39" s="23">
        <v>1063</v>
      </c>
      <c r="F39" s="25">
        <f t="shared" si="0"/>
        <v>2008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14</v>
      </c>
      <c r="C40" s="16">
        <v>1180</v>
      </c>
      <c r="D40" s="17">
        <v>1453</v>
      </c>
      <c r="E40" s="16">
        <v>1686</v>
      </c>
      <c r="F40" s="18">
        <f t="shared" si="0"/>
        <v>3139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1080</v>
      </c>
      <c r="D41" s="23">
        <v>1264</v>
      </c>
      <c r="E41" s="23">
        <v>1379</v>
      </c>
      <c r="F41" s="25">
        <f t="shared" si="0"/>
        <v>2643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1446</v>
      </c>
      <c r="D42" s="17">
        <v>1489</v>
      </c>
      <c r="E42" s="16">
        <v>1700</v>
      </c>
      <c r="F42" s="18">
        <f t="shared" si="0"/>
        <v>3189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873</v>
      </c>
      <c r="D43" s="27">
        <v>846</v>
      </c>
      <c r="E43" s="23">
        <v>999</v>
      </c>
      <c r="F43" s="25">
        <f t="shared" si="0"/>
        <v>1845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856</v>
      </c>
      <c r="D44" s="16">
        <v>957</v>
      </c>
      <c r="E44" s="16">
        <v>1064</v>
      </c>
      <c r="F44" s="18">
        <f t="shared" si="0"/>
        <v>2021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1786</v>
      </c>
      <c r="D45" s="27">
        <v>2007</v>
      </c>
      <c r="E45" s="23">
        <v>2187</v>
      </c>
      <c r="F45" s="25">
        <f t="shared" si="0"/>
        <v>4194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852</v>
      </c>
      <c r="D46" s="16">
        <v>915</v>
      </c>
      <c r="E46" s="16">
        <v>1051</v>
      </c>
      <c r="F46" s="18">
        <f t="shared" si="0"/>
        <v>1966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687</v>
      </c>
      <c r="C47" s="31">
        <f>SUM(C6:C46)</f>
        <v>41266</v>
      </c>
      <c r="D47" s="31">
        <f>SUM(D6:D46)</f>
        <v>42673</v>
      </c>
      <c r="E47" s="31">
        <f>SUM(E6:E46)</f>
        <v>47955</v>
      </c>
      <c r="F47" s="31">
        <f>SUM(F6:F46)</f>
        <v>90628</v>
      </c>
      <c r="G47" s="32" t="s">
        <v>82</v>
      </c>
      <c r="H47" s="31">
        <f>SUM(H6:H46)</f>
        <v>552</v>
      </c>
      <c r="I47" s="31">
        <f>SUM(I6:I46)</f>
        <v>32225</v>
      </c>
      <c r="J47" s="31">
        <f>SUM(J6:J46)</f>
        <v>34979</v>
      </c>
      <c r="K47" s="31">
        <f>SUM(K6:K46)</f>
        <v>37585</v>
      </c>
      <c r="L47" s="31">
        <f>SUM(L6:L46)</f>
        <v>72564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1239</v>
      </c>
      <c r="D48" s="36" t="s">
        <v>4</v>
      </c>
      <c r="E48" s="37">
        <f>C47+I47</f>
        <v>73491</v>
      </c>
      <c r="F48" s="38" t="s">
        <v>85</v>
      </c>
      <c r="G48" s="39">
        <f>D47+J47</f>
        <v>77652</v>
      </c>
      <c r="H48" s="38" t="s">
        <v>86</v>
      </c>
      <c r="I48" s="39">
        <f>E47+K47</f>
        <v>85540</v>
      </c>
      <c r="J48" s="43" t="s">
        <v>87</v>
      </c>
      <c r="K48" s="43"/>
      <c r="L48" s="40">
        <f>SUM(F47+L47)</f>
        <v>163192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74803149606299213" right="0.74803149606299213" top="0.98425196850393704" bottom="0.98425196850393704" header="0" footer="0"/>
  <pageSetup paperSize="8" orientation="portrait" horizontalDpi="180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/>
  <dimension ref="A1:L54"/>
  <sheetViews>
    <sheetView zoomScale="110" zoomScaleNormal="110" workbookViewId="0">
      <pane ySplit="5" topLeftCell="A42" activePane="bottomLeft" state="frozen"/>
      <selection activeCell="L48" sqref="L48"/>
      <selection pane="bottomLeft" activeCell="I11" sqref="I11:K33"/>
    </sheetView>
  </sheetViews>
  <sheetFormatPr defaultRowHeight="16.2" x14ac:dyDescent="0.3"/>
  <cols>
    <col min="1" max="1" width="11.21875" style="1" customWidth="1"/>
    <col min="2" max="5" width="10.109375" customWidth="1"/>
    <col min="6" max="6" width="11.6640625" customWidth="1"/>
    <col min="7" max="7" width="11.109375" customWidth="1"/>
    <col min="8" max="11" width="10.109375" customWidth="1"/>
    <col min="12" max="12" width="11.664062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88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351</v>
      </c>
      <c r="D6" s="17">
        <v>323</v>
      </c>
      <c r="E6" s="16">
        <v>377</v>
      </c>
      <c r="F6" s="18">
        <f t="shared" ref="F6:F46" si="0">SUM(D6:E6)</f>
        <v>700</v>
      </c>
      <c r="G6" s="19" t="s">
        <v>13</v>
      </c>
      <c r="H6" s="20">
        <v>15</v>
      </c>
      <c r="I6" s="20">
        <v>719</v>
      </c>
      <c r="J6" s="16">
        <v>816</v>
      </c>
      <c r="K6" s="16">
        <v>924</v>
      </c>
      <c r="L6" s="21">
        <f t="shared" ref="L6:L33" si="1">SUM(J6:K6)</f>
        <v>1740</v>
      </c>
    </row>
    <row r="7" spans="1:12" s="2" customFormat="1" ht="21" customHeight="1" x14ac:dyDescent="0.3">
      <c r="A7" s="22" t="s">
        <v>14</v>
      </c>
      <c r="B7" s="23">
        <v>14</v>
      </c>
      <c r="C7" s="24">
        <v>856</v>
      </c>
      <c r="D7" s="23">
        <v>739</v>
      </c>
      <c r="E7" s="23">
        <v>882</v>
      </c>
      <c r="F7" s="25">
        <f t="shared" si="0"/>
        <v>1621</v>
      </c>
      <c r="G7" s="26" t="s">
        <v>15</v>
      </c>
      <c r="H7" s="24">
        <v>20</v>
      </c>
      <c r="I7" s="23">
        <v>613</v>
      </c>
      <c r="J7" s="27">
        <v>749</v>
      </c>
      <c r="K7" s="23">
        <v>711</v>
      </c>
      <c r="L7" s="28">
        <f t="shared" si="1"/>
        <v>1460</v>
      </c>
    </row>
    <row r="8" spans="1:12" s="2" customFormat="1" ht="21" customHeight="1" x14ac:dyDescent="0.3">
      <c r="A8" s="15" t="s">
        <v>16</v>
      </c>
      <c r="B8" s="16">
        <v>13</v>
      </c>
      <c r="C8" s="16">
        <v>567</v>
      </c>
      <c r="D8" s="17">
        <v>613</v>
      </c>
      <c r="E8" s="16">
        <v>629</v>
      </c>
      <c r="F8" s="18">
        <f t="shared" si="0"/>
        <v>1242</v>
      </c>
      <c r="G8" s="19" t="s">
        <v>17</v>
      </c>
      <c r="H8" s="20">
        <v>21</v>
      </c>
      <c r="I8" s="20">
        <v>752</v>
      </c>
      <c r="J8" s="16">
        <v>867</v>
      </c>
      <c r="K8" s="16">
        <v>841</v>
      </c>
      <c r="L8" s="21">
        <f t="shared" si="1"/>
        <v>1708</v>
      </c>
    </row>
    <row r="9" spans="1:12" s="2" customFormat="1" ht="21" customHeight="1" x14ac:dyDescent="0.3">
      <c r="A9" s="22" t="s">
        <v>18</v>
      </c>
      <c r="B9" s="23">
        <v>10</v>
      </c>
      <c r="C9" s="24">
        <v>818</v>
      </c>
      <c r="D9" s="23">
        <v>810</v>
      </c>
      <c r="E9" s="23">
        <v>911</v>
      </c>
      <c r="F9" s="25">
        <f t="shared" si="0"/>
        <v>1721</v>
      </c>
      <c r="G9" s="26" t="s">
        <v>19</v>
      </c>
      <c r="H9" s="24">
        <v>16</v>
      </c>
      <c r="I9" s="23">
        <v>1082</v>
      </c>
      <c r="J9" s="27">
        <v>1064</v>
      </c>
      <c r="K9" s="23">
        <v>1190</v>
      </c>
      <c r="L9" s="28">
        <f t="shared" si="1"/>
        <v>2254</v>
      </c>
    </row>
    <row r="10" spans="1:12" s="2" customFormat="1" ht="21" customHeight="1" x14ac:dyDescent="0.3">
      <c r="A10" s="15" t="s">
        <v>20</v>
      </c>
      <c r="B10" s="16">
        <v>7</v>
      </c>
      <c r="C10" s="16">
        <v>753</v>
      </c>
      <c r="D10" s="17">
        <v>685</v>
      </c>
      <c r="E10" s="16">
        <v>834</v>
      </c>
      <c r="F10" s="18">
        <f t="shared" si="0"/>
        <v>1519</v>
      </c>
      <c r="G10" s="19" t="s">
        <v>21</v>
      </c>
      <c r="H10" s="20">
        <v>22</v>
      </c>
      <c r="I10" s="20">
        <v>1903</v>
      </c>
      <c r="J10" s="16">
        <v>1975</v>
      </c>
      <c r="K10" s="16">
        <v>2114</v>
      </c>
      <c r="L10" s="21">
        <f t="shared" si="1"/>
        <v>4089</v>
      </c>
    </row>
    <row r="11" spans="1:12" s="2" customFormat="1" ht="21" customHeight="1" x14ac:dyDescent="0.3">
      <c r="A11" s="22" t="s">
        <v>22</v>
      </c>
      <c r="B11" s="23">
        <v>11</v>
      </c>
      <c r="C11" s="24">
        <v>715</v>
      </c>
      <c r="D11" s="23">
        <v>707</v>
      </c>
      <c r="E11" s="23">
        <v>770</v>
      </c>
      <c r="F11" s="25">
        <f t="shared" si="0"/>
        <v>1477</v>
      </c>
      <c r="G11" s="26" t="s">
        <v>23</v>
      </c>
      <c r="H11" s="24">
        <v>14</v>
      </c>
      <c r="I11" s="23">
        <v>789</v>
      </c>
      <c r="J11" s="27">
        <v>789</v>
      </c>
      <c r="K11" s="23">
        <v>866</v>
      </c>
      <c r="L11" s="28">
        <f t="shared" si="1"/>
        <v>1655</v>
      </c>
    </row>
    <row r="12" spans="1:12" s="2" customFormat="1" ht="21" customHeight="1" x14ac:dyDescent="0.3">
      <c r="A12" s="15" t="s">
        <v>24</v>
      </c>
      <c r="B12" s="16">
        <v>13</v>
      </c>
      <c r="C12" s="16">
        <v>844</v>
      </c>
      <c r="D12" s="17">
        <v>810</v>
      </c>
      <c r="E12" s="16">
        <v>937</v>
      </c>
      <c r="F12" s="18">
        <f t="shared" si="0"/>
        <v>1747</v>
      </c>
      <c r="G12" s="19" t="s">
        <v>25</v>
      </c>
      <c r="H12" s="20">
        <v>15</v>
      </c>
      <c r="I12" s="20">
        <v>638</v>
      </c>
      <c r="J12" s="16">
        <v>693</v>
      </c>
      <c r="K12" s="16">
        <v>785</v>
      </c>
      <c r="L12" s="21">
        <f t="shared" si="1"/>
        <v>1478</v>
      </c>
    </row>
    <row r="13" spans="1:12" s="2" customFormat="1" ht="21" customHeight="1" x14ac:dyDescent="0.3">
      <c r="A13" s="22" t="s">
        <v>26</v>
      </c>
      <c r="B13" s="23">
        <v>8</v>
      </c>
      <c r="C13" s="24">
        <v>252</v>
      </c>
      <c r="D13" s="23">
        <v>267</v>
      </c>
      <c r="E13" s="23">
        <v>294</v>
      </c>
      <c r="F13" s="25">
        <f t="shared" si="0"/>
        <v>561</v>
      </c>
      <c r="G13" s="26" t="s">
        <v>27</v>
      </c>
      <c r="H13" s="24">
        <v>25</v>
      </c>
      <c r="I13" s="23">
        <v>1332</v>
      </c>
      <c r="J13" s="27">
        <v>1431</v>
      </c>
      <c r="K13" s="23">
        <v>1498</v>
      </c>
      <c r="L13" s="28">
        <f t="shared" si="1"/>
        <v>2929</v>
      </c>
    </row>
    <row r="14" spans="1:12" s="2" customFormat="1" ht="21" customHeight="1" x14ac:dyDescent="0.3">
      <c r="A14" s="15" t="s">
        <v>28</v>
      </c>
      <c r="B14" s="16">
        <v>14</v>
      </c>
      <c r="C14" s="16">
        <v>1035</v>
      </c>
      <c r="D14" s="17">
        <v>975</v>
      </c>
      <c r="E14" s="16">
        <v>1092</v>
      </c>
      <c r="F14" s="29">
        <f t="shared" si="0"/>
        <v>2067</v>
      </c>
      <c r="G14" s="19" t="s">
        <v>29</v>
      </c>
      <c r="H14" s="20">
        <v>12</v>
      </c>
      <c r="I14" s="20">
        <v>589</v>
      </c>
      <c r="J14" s="16">
        <v>684</v>
      </c>
      <c r="K14" s="16">
        <v>661</v>
      </c>
      <c r="L14" s="21">
        <f t="shared" si="1"/>
        <v>1345</v>
      </c>
    </row>
    <row r="15" spans="1:12" s="2" customFormat="1" ht="21" customHeight="1" x14ac:dyDescent="0.3">
      <c r="A15" s="22" t="s">
        <v>30</v>
      </c>
      <c r="B15" s="23">
        <v>19</v>
      </c>
      <c r="C15" s="24">
        <v>2195</v>
      </c>
      <c r="D15" s="23">
        <v>1917</v>
      </c>
      <c r="E15" s="23">
        <v>2208</v>
      </c>
      <c r="F15" s="25">
        <f t="shared" si="0"/>
        <v>4125</v>
      </c>
      <c r="G15" s="26" t="s">
        <v>31</v>
      </c>
      <c r="H15" s="24">
        <v>14</v>
      </c>
      <c r="I15" s="23">
        <v>465</v>
      </c>
      <c r="J15" s="27">
        <v>514</v>
      </c>
      <c r="K15" s="23">
        <v>559</v>
      </c>
      <c r="L15" s="28">
        <f t="shared" si="1"/>
        <v>1073</v>
      </c>
    </row>
    <row r="16" spans="1:12" s="2" customFormat="1" ht="21" customHeight="1" x14ac:dyDescent="0.3">
      <c r="A16" s="15" t="s">
        <v>32</v>
      </c>
      <c r="B16" s="16">
        <v>10</v>
      </c>
      <c r="C16" s="16">
        <v>445</v>
      </c>
      <c r="D16" s="17">
        <v>487</v>
      </c>
      <c r="E16" s="16">
        <v>505</v>
      </c>
      <c r="F16" s="18">
        <f t="shared" si="0"/>
        <v>992</v>
      </c>
      <c r="G16" s="19" t="s">
        <v>33</v>
      </c>
      <c r="H16" s="20">
        <v>20</v>
      </c>
      <c r="I16" s="20">
        <v>837</v>
      </c>
      <c r="J16" s="16">
        <v>957</v>
      </c>
      <c r="K16" s="16">
        <v>969</v>
      </c>
      <c r="L16" s="21">
        <f t="shared" si="1"/>
        <v>1926</v>
      </c>
    </row>
    <row r="17" spans="1:12" s="2" customFormat="1" ht="21" customHeight="1" x14ac:dyDescent="0.3">
      <c r="A17" s="22" t="s">
        <v>34</v>
      </c>
      <c r="B17" s="23">
        <v>15</v>
      </c>
      <c r="C17" s="24">
        <v>682</v>
      </c>
      <c r="D17" s="23">
        <v>675</v>
      </c>
      <c r="E17" s="23">
        <v>713</v>
      </c>
      <c r="F17" s="25">
        <f t="shared" si="0"/>
        <v>1388</v>
      </c>
      <c r="G17" s="26" t="s">
        <v>35</v>
      </c>
      <c r="H17" s="24">
        <v>22</v>
      </c>
      <c r="I17" s="23">
        <v>908</v>
      </c>
      <c r="J17" s="27">
        <v>1047</v>
      </c>
      <c r="K17" s="23">
        <v>1083</v>
      </c>
      <c r="L17" s="28">
        <f t="shared" si="1"/>
        <v>2130</v>
      </c>
    </row>
    <row r="18" spans="1:12" s="2" customFormat="1" ht="21" customHeight="1" x14ac:dyDescent="0.3">
      <c r="A18" s="15" t="s">
        <v>36</v>
      </c>
      <c r="B18" s="16">
        <v>18</v>
      </c>
      <c r="C18" s="16">
        <v>916</v>
      </c>
      <c r="D18" s="17">
        <v>864</v>
      </c>
      <c r="E18" s="16">
        <v>943</v>
      </c>
      <c r="F18" s="18">
        <f t="shared" si="0"/>
        <v>1807</v>
      </c>
      <c r="G18" s="19" t="s">
        <v>37</v>
      </c>
      <c r="H18" s="20">
        <v>27</v>
      </c>
      <c r="I18" s="20">
        <v>1202</v>
      </c>
      <c r="J18" s="16">
        <v>1392</v>
      </c>
      <c r="K18" s="16">
        <v>1380</v>
      </c>
      <c r="L18" s="21">
        <f t="shared" si="1"/>
        <v>2772</v>
      </c>
    </row>
    <row r="19" spans="1:12" s="2" customFormat="1" ht="21" customHeight="1" x14ac:dyDescent="0.3">
      <c r="A19" s="22" t="s">
        <v>38</v>
      </c>
      <c r="B19" s="23">
        <v>16</v>
      </c>
      <c r="C19" s="24">
        <v>642</v>
      </c>
      <c r="D19" s="23">
        <v>605</v>
      </c>
      <c r="E19" s="23">
        <v>698</v>
      </c>
      <c r="F19" s="25">
        <f t="shared" si="0"/>
        <v>1303</v>
      </c>
      <c r="G19" s="26" t="s">
        <v>39</v>
      </c>
      <c r="H19" s="24">
        <v>35</v>
      </c>
      <c r="I19" s="23">
        <v>1154</v>
      </c>
      <c r="J19" s="27">
        <v>1406</v>
      </c>
      <c r="K19" s="23">
        <v>1383</v>
      </c>
      <c r="L19" s="28">
        <f t="shared" si="1"/>
        <v>2789</v>
      </c>
    </row>
    <row r="20" spans="1:12" s="2" customFormat="1" ht="21" customHeight="1" x14ac:dyDescent="0.3">
      <c r="A20" s="15" t="s">
        <v>40</v>
      </c>
      <c r="B20" s="16">
        <v>23</v>
      </c>
      <c r="C20" s="16">
        <v>809</v>
      </c>
      <c r="D20" s="17">
        <v>905</v>
      </c>
      <c r="E20" s="16">
        <v>917</v>
      </c>
      <c r="F20" s="18">
        <f t="shared" si="0"/>
        <v>1822</v>
      </c>
      <c r="G20" s="19" t="s">
        <v>41</v>
      </c>
      <c r="H20" s="20">
        <v>15</v>
      </c>
      <c r="I20" s="20">
        <v>1164</v>
      </c>
      <c r="J20" s="16">
        <v>1313</v>
      </c>
      <c r="K20" s="16">
        <v>1466</v>
      </c>
      <c r="L20" s="21">
        <f t="shared" si="1"/>
        <v>2779</v>
      </c>
    </row>
    <row r="21" spans="1:12" s="2" customFormat="1" ht="21" customHeight="1" x14ac:dyDescent="0.3">
      <c r="A21" s="22" t="s">
        <v>42</v>
      </c>
      <c r="B21" s="23">
        <v>19</v>
      </c>
      <c r="C21" s="24">
        <v>551</v>
      </c>
      <c r="D21" s="23">
        <v>550</v>
      </c>
      <c r="E21" s="23">
        <v>636</v>
      </c>
      <c r="F21" s="25">
        <f t="shared" si="0"/>
        <v>1186</v>
      </c>
      <c r="G21" s="26" t="s">
        <v>43</v>
      </c>
      <c r="H21" s="24">
        <v>16</v>
      </c>
      <c r="I21" s="23">
        <v>910</v>
      </c>
      <c r="J21" s="27">
        <v>932</v>
      </c>
      <c r="K21" s="23">
        <v>1033</v>
      </c>
      <c r="L21" s="28">
        <f t="shared" si="1"/>
        <v>1965</v>
      </c>
    </row>
    <row r="22" spans="1:12" s="2" customFormat="1" ht="21" customHeight="1" x14ac:dyDescent="0.3">
      <c r="A22" s="15" t="s">
        <v>44</v>
      </c>
      <c r="B22" s="16">
        <v>25</v>
      </c>
      <c r="C22" s="16">
        <v>1519</v>
      </c>
      <c r="D22" s="17">
        <v>1461</v>
      </c>
      <c r="E22" s="16">
        <v>1713</v>
      </c>
      <c r="F22" s="18">
        <f t="shared" si="0"/>
        <v>3174</v>
      </c>
      <c r="G22" s="19" t="s">
        <v>45</v>
      </c>
      <c r="H22" s="20">
        <v>16</v>
      </c>
      <c r="I22" s="20">
        <v>1029</v>
      </c>
      <c r="J22" s="16">
        <v>1090</v>
      </c>
      <c r="K22" s="16">
        <v>1111</v>
      </c>
      <c r="L22" s="21">
        <f t="shared" si="1"/>
        <v>2201</v>
      </c>
    </row>
    <row r="23" spans="1:12" s="2" customFormat="1" ht="21" customHeight="1" x14ac:dyDescent="0.3">
      <c r="A23" s="22" t="s">
        <v>46</v>
      </c>
      <c r="B23" s="23">
        <v>22</v>
      </c>
      <c r="C23" s="24">
        <v>1040</v>
      </c>
      <c r="D23" s="23">
        <v>1055</v>
      </c>
      <c r="E23" s="23">
        <v>1185</v>
      </c>
      <c r="F23" s="25">
        <f t="shared" si="0"/>
        <v>2240</v>
      </c>
      <c r="G23" s="26" t="s">
        <v>47</v>
      </c>
      <c r="H23" s="24">
        <v>15</v>
      </c>
      <c r="I23" s="23">
        <v>1279</v>
      </c>
      <c r="J23" s="27">
        <v>1202</v>
      </c>
      <c r="K23" s="23">
        <v>1364</v>
      </c>
      <c r="L23" s="28">
        <f t="shared" si="1"/>
        <v>2566</v>
      </c>
    </row>
    <row r="24" spans="1:12" s="2" customFormat="1" ht="21" customHeight="1" x14ac:dyDescent="0.3">
      <c r="A24" s="15" t="s">
        <v>48</v>
      </c>
      <c r="B24" s="16">
        <v>29</v>
      </c>
      <c r="C24" s="16">
        <v>1600</v>
      </c>
      <c r="D24" s="17">
        <v>1558</v>
      </c>
      <c r="E24" s="16">
        <v>1757</v>
      </c>
      <c r="F24" s="18">
        <f t="shared" si="0"/>
        <v>3315</v>
      </c>
      <c r="G24" s="19" t="s">
        <v>49</v>
      </c>
      <c r="H24" s="20">
        <v>21</v>
      </c>
      <c r="I24" s="20">
        <v>1431</v>
      </c>
      <c r="J24" s="16">
        <v>1359</v>
      </c>
      <c r="K24" s="16">
        <v>1573</v>
      </c>
      <c r="L24" s="21">
        <f t="shared" si="1"/>
        <v>2932</v>
      </c>
    </row>
    <row r="25" spans="1:12" s="2" customFormat="1" ht="21" customHeight="1" x14ac:dyDescent="0.3">
      <c r="A25" s="22" t="s">
        <v>50</v>
      </c>
      <c r="B25" s="23">
        <v>20</v>
      </c>
      <c r="C25" s="24">
        <v>925</v>
      </c>
      <c r="D25" s="23">
        <v>1058</v>
      </c>
      <c r="E25" s="23">
        <v>1083</v>
      </c>
      <c r="F25" s="25">
        <f t="shared" si="0"/>
        <v>2141</v>
      </c>
      <c r="G25" s="26" t="s">
        <v>51</v>
      </c>
      <c r="H25" s="24">
        <v>25</v>
      </c>
      <c r="I25" s="23">
        <v>2488</v>
      </c>
      <c r="J25" s="27">
        <v>2494</v>
      </c>
      <c r="K25" s="23">
        <v>2924</v>
      </c>
      <c r="L25" s="28">
        <f t="shared" si="1"/>
        <v>5418</v>
      </c>
    </row>
    <row r="26" spans="1:12" s="2" customFormat="1" ht="21" customHeight="1" x14ac:dyDescent="0.3">
      <c r="A26" s="15" t="s">
        <v>52</v>
      </c>
      <c r="B26" s="16">
        <v>9</v>
      </c>
      <c r="C26" s="16">
        <v>1738</v>
      </c>
      <c r="D26" s="17">
        <v>1548</v>
      </c>
      <c r="E26" s="16">
        <v>1317</v>
      </c>
      <c r="F26" s="18">
        <f t="shared" si="0"/>
        <v>2865</v>
      </c>
      <c r="G26" s="19" t="s">
        <v>53</v>
      </c>
      <c r="H26" s="20">
        <v>31</v>
      </c>
      <c r="I26" s="20">
        <v>1757</v>
      </c>
      <c r="J26" s="16">
        <v>1824</v>
      </c>
      <c r="K26" s="16">
        <v>1964</v>
      </c>
      <c r="L26" s="21">
        <f t="shared" si="1"/>
        <v>3788</v>
      </c>
    </row>
    <row r="27" spans="1:12" s="2" customFormat="1" ht="21" customHeight="1" x14ac:dyDescent="0.3">
      <c r="A27" s="22" t="s">
        <v>54</v>
      </c>
      <c r="B27" s="23">
        <v>21</v>
      </c>
      <c r="C27" s="24">
        <v>1802</v>
      </c>
      <c r="D27" s="23">
        <v>1813</v>
      </c>
      <c r="E27" s="23">
        <v>2066</v>
      </c>
      <c r="F27" s="25">
        <f t="shared" si="0"/>
        <v>3879</v>
      </c>
      <c r="G27" s="26" t="s">
        <v>55</v>
      </c>
      <c r="H27" s="24">
        <v>26</v>
      </c>
      <c r="I27" s="23">
        <v>1687</v>
      </c>
      <c r="J27" s="27">
        <v>1756</v>
      </c>
      <c r="K27" s="23">
        <v>1930</v>
      </c>
      <c r="L27" s="28">
        <f t="shared" si="1"/>
        <v>3686</v>
      </c>
    </row>
    <row r="28" spans="1:12" s="2" customFormat="1" ht="21" customHeight="1" x14ac:dyDescent="0.3">
      <c r="A28" s="15" t="s">
        <v>56</v>
      </c>
      <c r="B28" s="16">
        <v>13</v>
      </c>
      <c r="C28" s="16">
        <v>1179</v>
      </c>
      <c r="D28" s="17">
        <v>1368</v>
      </c>
      <c r="E28" s="16">
        <v>1594</v>
      </c>
      <c r="F28" s="18">
        <f t="shared" si="0"/>
        <v>2962</v>
      </c>
      <c r="G28" s="19" t="s">
        <v>57</v>
      </c>
      <c r="H28" s="20">
        <v>25</v>
      </c>
      <c r="I28" s="20">
        <v>1886</v>
      </c>
      <c r="J28" s="16">
        <v>2043</v>
      </c>
      <c r="K28" s="16">
        <v>2373</v>
      </c>
      <c r="L28" s="21">
        <f t="shared" si="1"/>
        <v>4416</v>
      </c>
    </row>
    <row r="29" spans="1:12" s="2" customFormat="1" ht="21" customHeight="1" x14ac:dyDescent="0.3">
      <c r="A29" s="22" t="s">
        <v>58</v>
      </c>
      <c r="B29" s="23">
        <v>16</v>
      </c>
      <c r="C29" s="24">
        <v>1146</v>
      </c>
      <c r="D29" s="23">
        <v>1326</v>
      </c>
      <c r="E29" s="23">
        <v>1620</v>
      </c>
      <c r="F29" s="25">
        <f t="shared" si="0"/>
        <v>2946</v>
      </c>
      <c r="G29" s="26" t="s">
        <v>59</v>
      </c>
      <c r="H29" s="24">
        <v>15</v>
      </c>
      <c r="I29" s="23">
        <v>1054</v>
      </c>
      <c r="J29" s="27">
        <v>1348</v>
      </c>
      <c r="K29" s="23">
        <v>1285</v>
      </c>
      <c r="L29" s="28">
        <f t="shared" si="1"/>
        <v>2633</v>
      </c>
    </row>
    <row r="30" spans="1:12" s="2" customFormat="1" ht="21" customHeight="1" x14ac:dyDescent="0.3">
      <c r="A30" s="15" t="s">
        <v>60</v>
      </c>
      <c r="B30" s="16">
        <v>13</v>
      </c>
      <c r="C30" s="16">
        <v>792</v>
      </c>
      <c r="D30" s="17">
        <v>847</v>
      </c>
      <c r="E30" s="16">
        <v>1020</v>
      </c>
      <c r="F30" s="18">
        <f t="shared" si="0"/>
        <v>1867</v>
      </c>
      <c r="G30" s="19" t="s">
        <v>61</v>
      </c>
      <c r="H30" s="20">
        <v>15</v>
      </c>
      <c r="I30" s="20">
        <v>1139</v>
      </c>
      <c r="J30" s="16">
        <v>1265</v>
      </c>
      <c r="K30" s="16">
        <v>1371</v>
      </c>
      <c r="L30" s="21">
        <f t="shared" si="1"/>
        <v>2636</v>
      </c>
    </row>
    <row r="31" spans="1:12" s="2" customFormat="1" ht="21" customHeight="1" x14ac:dyDescent="0.3">
      <c r="A31" s="22" t="s">
        <v>62</v>
      </c>
      <c r="B31" s="23">
        <v>10</v>
      </c>
      <c r="C31" s="24">
        <v>313</v>
      </c>
      <c r="D31" s="23">
        <v>369</v>
      </c>
      <c r="E31" s="23">
        <v>354</v>
      </c>
      <c r="F31" s="25">
        <f t="shared" si="0"/>
        <v>723</v>
      </c>
      <c r="G31" s="26" t="s">
        <v>63</v>
      </c>
      <c r="H31" s="24">
        <v>23</v>
      </c>
      <c r="I31" s="23">
        <v>1607</v>
      </c>
      <c r="J31" s="27">
        <v>1874</v>
      </c>
      <c r="K31" s="23">
        <v>2077</v>
      </c>
      <c r="L31" s="28">
        <f t="shared" si="1"/>
        <v>3951</v>
      </c>
    </row>
    <row r="32" spans="1:12" s="2" customFormat="1" ht="21" customHeight="1" x14ac:dyDescent="0.3">
      <c r="A32" s="15" t="s">
        <v>64</v>
      </c>
      <c r="B32" s="16">
        <v>18</v>
      </c>
      <c r="C32" s="16">
        <v>611</v>
      </c>
      <c r="D32" s="17">
        <v>663</v>
      </c>
      <c r="E32" s="16">
        <v>681</v>
      </c>
      <c r="F32" s="18">
        <f t="shared" si="0"/>
        <v>1344</v>
      </c>
      <c r="G32" s="19" t="s">
        <v>65</v>
      </c>
      <c r="H32" s="20">
        <v>12</v>
      </c>
      <c r="I32" s="20">
        <v>816</v>
      </c>
      <c r="J32" s="16">
        <v>1074</v>
      </c>
      <c r="K32" s="16">
        <v>1072</v>
      </c>
      <c r="L32" s="21">
        <f t="shared" si="1"/>
        <v>2146</v>
      </c>
    </row>
    <row r="33" spans="1:12" s="2" customFormat="1" ht="21" customHeight="1" x14ac:dyDescent="0.3">
      <c r="A33" s="22" t="s">
        <v>66</v>
      </c>
      <c r="B33" s="23">
        <v>25</v>
      </c>
      <c r="C33" s="24">
        <v>1214</v>
      </c>
      <c r="D33" s="23">
        <v>1352</v>
      </c>
      <c r="E33" s="23">
        <v>1473</v>
      </c>
      <c r="F33" s="25">
        <f t="shared" si="0"/>
        <v>2825</v>
      </c>
      <c r="G33" s="26" t="s">
        <v>67</v>
      </c>
      <c r="H33" s="24">
        <v>19</v>
      </c>
      <c r="I33" s="23">
        <v>940</v>
      </c>
      <c r="J33" s="27">
        <v>986</v>
      </c>
      <c r="K33" s="23">
        <v>1039</v>
      </c>
      <c r="L33" s="28">
        <f t="shared" si="1"/>
        <v>2025</v>
      </c>
    </row>
    <row r="34" spans="1:12" s="2" customFormat="1" ht="21" customHeight="1" x14ac:dyDescent="0.3">
      <c r="A34" s="15" t="s">
        <v>68</v>
      </c>
      <c r="B34" s="16">
        <v>16</v>
      </c>
      <c r="C34" s="16">
        <v>738</v>
      </c>
      <c r="D34" s="17">
        <v>758</v>
      </c>
      <c r="E34" s="16">
        <v>851</v>
      </c>
      <c r="F34" s="18">
        <f t="shared" si="0"/>
        <v>1609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1337</v>
      </c>
      <c r="D35" s="23">
        <v>1413</v>
      </c>
      <c r="E35" s="23">
        <v>1499</v>
      </c>
      <c r="F35" s="25">
        <f t="shared" si="0"/>
        <v>2912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964</v>
      </c>
      <c r="D36" s="17">
        <v>1066</v>
      </c>
      <c r="E36" s="16">
        <v>1297</v>
      </c>
      <c r="F36" s="18">
        <f t="shared" si="0"/>
        <v>2363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1516</v>
      </c>
      <c r="D37" s="23">
        <v>1615</v>
      </c>
      <c r="E37" s="23">
        <v>1968</v>
      </c>
      <c r="F37" s="25">
        <f t="shared" si="0"/>
        <v>3583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1412</v>
      </c>
      <c r="D38" s="17">
        <v>1592</v>
      </c>
      <c r="E38" s="16">
        <v>1980</v>
      </c>
      <c r="F38" s="18">
        <f t="shared" si="0"/>
        <v>3572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880</v>
      </c>
      <c r="D39" s="23">
        <v>937</v>
      </c>
      <c r="E39" s="23">
        <v>1066</v>
      </c>
      <c r="F39" s="25">
        <f t="shared" si="0"/>
        <v>2003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14</v>
      </c>
      <c r="C40" s="16">
        <v>1184</v>
      </c>
      <c r="D40" s="17">
        <v>1458</v>
      </c>
      <c r="E40" s="16">
        <v>1682</v>
      </c>
      <c r="F40" s="18">
        <f t="shared" si="0"/>
        <v>3140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1084</v>
      </c>
      <c r="D41" s="23">
        <v>1269</v>
      </c>
      <c r="E41" s="23">
        <v>1389</v>
      </c>
      <c r="F41" s="25">
        <f t="shared" si="0"/>
        <v>2658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1443</v>
      </c>
      <c r="D42" s="17">
        <v>1481</v>
      </c>
      <c r="E42" s="16">
        <v>1692</v>
      </c>
      <c r="F42" s="18">
        <f t="shared" si="0"/>
        <v>3173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874</v>
      </c>
      <c r="D43" s="27">
        <v>843</v>
      </c>
      <c r="E43" s="23">
        <v>1000</v>
      </c>
      <c r="F43" s="25">
        <f t="shared" si="0"/>
        <v>1843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857</v>
      </c>
      <c r="D44" s="16">
        <v>956</v>
      </c>
      <c r="E44" s="16">
        <v>1062</v>
      </c>
      <c r="F44" s="18">
        <f t="shared" si="0"/>
        <v>2018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1789</v>
      </c>
      <c r="D45" s="27">
        <v>2010</v>
      </c>
      <c r="E45" s="23">
        <v>2189</v>
      </c>
      <c r="F45" s="25">
        <f t="shared" si="0"/>
        <v>4199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850</v>
      </c>
      <c r="D46" s="16">
        <v>917</v>
      </c>
      <c r="E46" s="16">
        <v>1050</v>
      </c>
      <c r="F46" s="18">
        <f t="shared" si="0"/>
        <v>1967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688</v>
      </c>
      <c r="C47" s="31">
        <f>SUM(C6:C46)</f>
        <v>41238</v>
      </c>
      <c r="D47" s="31">
        <f>SUM(D6:D46)</f>
        <v>42665</v>
      </c>
      <c r="E47" s="31">
        <f>SUM(E6:E46)</f>
        <v>47934</v>
      </c>
      <c r="F47" s="31">
        <f>SUM(F6:F46)</f>
        <v>90599</v>
      </c>
      <c r="G47" s="32" t="s">
        <v>82</v>
      </c>
      <c r="H47" s="31">
        <f>SUM(H6:H46)</f>
        <v>552</v>
      </c>
      <c r="I47" s="31">
        <f>SUM(I6:I46)</f>
        <v>32170</v>
      </c>
      <c r="J47" s="31">
        <f>SUM(J6:J46)</f>
        <v>34944</v>
      </c>
      <c r="K47" s="31">
        <f>SUM(K6:K46)</f>
        <v>37546</v>
      </c>
      <c r="L47" s="31">
        <f>SUM(L6:L46)</f>
        <v>72490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1240</v>
      </c>
      <c r="D48" s="36" t="s">
        <v>4</v>
      </c>
      <c r="E48" s="37">
        <f>C47+I47</f>
        <v>73408</v>
      </c>
      <c r="F48" s="38" t="s">
        <v>85</v>
      </c>
      <c r="G48" s="39">
        <f>D47+J47</f>
        <v>77609</v>
      </c>
      <c r="H48" s="38" t="s">
        <v>86</v>
      </c>
      <c r="I48" s="39">
        <f>E47+K47</f>
        <v>85480</v>
      </c>
      <c r="J48" s="43" t="s">
        <v>87</v>
      </c>
      <c r="K48" s="43"/>
      <c r="L48" s="40">
        <f>SUM(F47+L47)</f>
        <v>163089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74803149606299213" right="0.74803149606299213" top="0.98425196850393704" bottom="0.98425196850393704" header="0" footer="0"/>
  <pageSetup paperSize="8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110" zoomScaleNormal="110" workbookViewId="0">
      <pane ySplit="5" topLeftCell="A24" activePane="bottomLeft" state="frozen"/>
      <selection activeCell="L48" sqref="L48"/>
      <selection pane="bottomLeft" activeCell="J44" sqref="J44"/>
    </sheetView>
  </sheetViews>
  <sheetFormatPr defaultRowHeight="16.2" x14ac:dyDescent="0.3"/>
  <cols>
    <col min="1" max="1" width="11.21875" style="1" customWidth="1"/>
    <col min="2" max="5" width="10.109375" customWidth="1"/>
    <col min="6" max="6" width="11.6640625" customWidth="1"/>
    <col min="7" max="7" width="11.109375" customWidth="1"/>
    <col min="8" max="11" width="10.109375" customWidth="1"/>
    <col min="12" max="12" width="11.664062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98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344</v>
      </c>
      <c r="D6" s="17">
        <v>319</v>
      </c>
      <c r="E6" s="16">
        <v>370</v>
      </c>
      <c r="F6" s="18">
        <f t="shared" ref="F6:F46" si="0">SUM(D6:E6)</f>
        <v>689</v>
      </c>
      <c r="G6" s="19" t="s">
        <v>13</v>
      </c>
      <c r="H6" s="20">
        <v>15</v>
      </c>
      <c r="I6" s="20">
        <v>716</v>
      </c>
      <c r="J6" s="16">
        <v>818</v>
      </c>
      <c r="K6" s="16">
        <v>926</v>
      </c>
      <c r="L6" s="21">
        <f t="shared" ref="L6:L33" si="1">SUM(J6:K6)</f>
        <v>1744</v>
      </c>
    </row>
    <row r="7" spans="1:12" s="2" customFormat="1" ht="21" customHeight="1" x14ac:dyDescent="0.3">
      <c r="A7" s="22" t="s">
        <v>14</v>
      </c>
      <c r="B7" s="23">
        <v>14</v>
      </c>
      <c r="C7" s="24">
        <v>879</v>
      </c>
      <c r="D7" s="23">
        <v>753</v>
      </c>
      <c r="E7" s="23">
        <v>901</v>
      </c>
      <c r="F7" s="25">
        <f t="shared" si="0"/>
        <v>1654</v>
      </c>
      <c r="G7" s="26" t="s">
        <v>15</v>
      </c>
      <c r="H7" s="24">
        <v>20</v>
      </c>
      <c r="I7" s="23">
        <v>615</v>
      </c>
      <c r="J7" s="27">
        <v>754</v>
      </c>
      <c r="K7" s="23">
        <v>713</v>
      </c>
      <c r="L7" s="28">
        <f t="shared" si="1"/>
        <v>1467</v>
      </c>
    </row>
    <row r="8" spans="1:12" s="2" customFormat="1" ht="21" customHeight="1" x14ac:dyDescent="0.3">
      <c r="A8" s="15" t="s">
        <v>16</v>
      </c>
      <c r="B8" s="16">
        <v>13</v>
      </c>
      <c r="C8" s="16">
        <v>569</v>
      </c>
      <c r="D8" s="17">
        <v>605</v>
      </c>
      <c r="E8" s="16">
        <v>617</v>
      </c>
      <c r="F8" s="18">
        <f t="shared" si="0"/>
        <v>1222</v>
      </c>
      <c r="G8" s="19" t="s">
        <v>17</v>
      </c>
      <c r="H8" s="20">
        <v>21</v>
      </c>
      <c r="I8" s="20">
        <v>801</v>
      </c>
      <c r="J8" s="16">
        <v>865</v>
      </c>
      <c r="K8" s="16">
        <v>874</v>
      </c>
      <c r="L8" s="21">
        <f t="shared" si="1"/>
        <v>1739</v>
      </c>
    </row>
    <row r="9" spans="1:12" s="2" customFormat="1" ht="21" customHeight="1" x14ac:dyDescent="0.3">
      <c r="A9" s="22" t="s">
        <v>18</v>
      </c>
      <c r="B9" s="23">
        <v>10</v>
      </c>
      <c r="C9" s="24">
        <v>825</v>
      </c>
      <c r="D9" s="23">
        <v>800</v>
      </c>
      <c r="E9" s="23">
        <v>923</v>
      </c>
      <c r="F9" s="25">
        <f t="shared" si="0"/>
        <v>1723</v>
      </c>
      <c r="G9" s="26" t="s">
        <v>19</v>
      </c>
      <c r="H9" s="24">
        <v>16</v>
      </c>
      <c r="I9" s="23">
        <v>1093</v>
      </c>
      <c r="J9" s="27">
        <v>1070</v>
      </c>
      <c r="K9" s="23">
        <v>1184</v>
      </c>
      <c r="L9" s="28">
        <f t="shared" si="1"/>
        <v>2254</v>
      </c>
    </row>
    <row r="10" spans="1:12" s="2" customFormat="1" ht="21" customHeight="1" x14ac:dyDescent="0.3">
      <c r="A10" s="15" t="s">
        <v>20</v>
      </c>
      <c r="B10" s="16">
        <v>7</v>
      </c>
      <c r="C10" s="16">
        <v>764</v>
      </c>
      <c r="D10" s="17">
        <v>689</v>
      </c>
      <c r="E10" s="16">
        <v>845</v>
      </c>
      <c r="F10" s="18">
        <f t="shared" si="0"/>
        <v>1534</v>
      </c>
      <c r="G10" s="19" t="s">
        <v>21</v>
      </c>
      <c r="H10" s="20">
        <v>22</v>
      </c>
      <c r="I10" s="20">
        <v>2086</v>
      </c>
      <c r="J10" s="16">
        <v>2110</v>
      </c>
      <c r="K10" s="16">
        <v>2272</v>
      </c>
      <c r="L10" s="21">
        <f t="shared" si="1"/>
        <v>4382</v>
      </c>
    </row>
    <row r="11" spans="1:12" s="2" customFormat="1" ht="21" customHeight="1" x14ac:dyDescent="0.3">
      <c r="A11" s="22" t="s">
        <v>22</v>
      </c>
      <c r="B11" s="23">
        <v>11</v>
      </c>
      <c r="C11" s="24">
        <v>717</v>
      </c>
      <c r="D11" s="23">
        <v>692</v>
      </c>
      <c r="E11" s="23">
        <v>773</v>
      </c>
      <c r="F11" s="25">
        <f t="shared" si="0"/>
        <v>1465</v>
      </c>
      <c r="G11" s="26" t="s">
        <v>23</v>
      </c>
      <c r="H11" s="24">
        <v>14</v>
      </c>
      <c r="I11" s="23">
        <v>780</v>
      </c>
      <c r="J11" s="27">
        <v>775</v>
      </c>
      <c r="K11" s="23">
        <v>861</v>
      </c>
      <c r="L11" s="28">
        <f t="shared" si="1"/>
        <v>1636</v>
      </c>
    </row>
    <row r="12" spans="1:12" s="2" customFormat="1" ht="21" customHeight="1" x14ac:dyDescent="0.3">
      <c r="A12" s="15" t="s">
        <v>24</v>
      </c>
      <c r="B12" s="16">
        <v>13</v>
      </c>
      <c r="C12" s="16">
        <v>869</v>
      </c>
      <c r="D12" s="17">
        <v>825</v>
      </c>
      <c r="E12" s="16">
        <v>934</v>
      </c>
      <c r="F12" s="18">
        <f t="shared" si="0"/>
        <v>1759</v>
      </c>
      <c r="G12" s="19" t="s">
        <v>25</v>
      </c>
      <c r="H12" s="20">
        <v>15</v>
      </c>
      <c r="I12" s="20">
        <v>634</v>
      </c>
      <c r="J12" s="16">
        <v>686</v>
      </c>
      <c r="K12" s="16">
        <v>789</v>
      </c>
      <c r="L12" s="21">
        <f t="shared" si="1"/>
        <v>1475</v>
      </c>
    </row>
    <row r="13" spans="1:12" s="2" customFormat="1" ht="21" customHeight="1" x14ac:dyDescent="0.3">
      <c r="A13" s="22" t="s">
        <v>26</v>
      </c>
      <c r="B13" s="23">
        <v>7</v>
      </c>
      <c r="C13" s="24">
        <v>239</v>
      </c>
      <c r="D13" s="23">
        <v>251</v>
      </c>
      <c r="E13" s="23">
        <v>280</v>
      </c>
      <c r="F13" s="25">
        <f t="shared" si="0"/>
        <v>531</v>
      </c>
      <c r="G13" s="26" t="s">
        <v>27</v>
      </c>
      <c r="H13" s="24">
        <v>25</v>
      </c>
      <c r="I13" s="23">
        <v>1387</v>
      </c>
      <c r="J13" s="27">
        <v>1468</v>
      </c>
      <c r="K13" s="23">
        <v>1509</v>
      </c>
      <c r="L13" s="28">
        <f t="shared" si="1"/>
        <v>2977</v>
      </c>
    </row>
    <row r="14" spans="1:12" s="2" customFormat="1" ht="21" customHeight="1" x14ac:dyDescent="0.3">
      <c r="A14" s="15" t="s">
        <v>28</v>
      </c>
      <c r="B14" s="16">
        <v>14</v>
      </c>
      <c r="C14" s="16">
        <v>1041</v>
      </c>
      <c r="D14" s="17">
        <v>969</v>
      </c>
      <c r="E14" s="16">
        <v>1102</v>
      </c>
      <c r="F14" s="29">
        <f t="shared" si="0"/>
        <v>2071</v>
      </c>
      <c r="G14" s="19" t="s">
        <v>29</v>
      </c>
      <c r="H14" s="20">
        <v>12</v>
      </c>
      <c r="I14" s="20">
        <v>597</v>
      </c>
      <c r="J14" s="16">
        <v>681</v>
      </c>
      <c r="K14" s="16">
        <v>652</v>
      </c>
      <c r="L14" s="21">
        <f t="shared" si="1"/>
        <v>1333</v>
      </c>
    </row>
    <row r="15" spans="1:12" s="2" customFormat="1" ht="21" customHeight="1" x14ac:dyDescent="0.3">
      <c r="A15" s="22" t="s">
        <v>30</v>
      </c>
      <c r="B15" s="23">
        <v>19</v>
      </c>
      <c r="C15" s="24">
        <v>2229</v>
      </c>
      <c r="D15" s="23">
        <v>1925</v>
      </c>
      <c r="E15" s="23">
        <v>2265</v>
      </c>
      <c r="F15" s="25">
        <f t="shared" si="0"/>
        <v>4190</v>
      </c>
      <c r="G15" s="26" t="s">
        <v>31</v>
      </c>
      <c r="H15" s="24">
        <v>14</v>
      </c>
      <c r="I15" s="23">
        <v>460</v>
      </c>
      <c r="J15" s="27">
        <v>510</v>
      </c>
      <c r="K15" s="23">
        <v>548</v>
      </c>
      <c r="L15" s="28">
        <f t="shared" si="1"/>
        <v>1058</v>
      </c>
    </row>
    <row r="16" spans="1:12" s="2" customFormat="1" ht="21" customHeight="1" x14ac:dyDescent="0.3">
      <c r="A16" s="15" t="s">
        <v>32</v>
      </c>
      <c r="B16" s="16">
        <v>10</v>
      </c>
      <c r="C16" s="16">
        <v>445</v>
      </c>
      <c r="D16" s="17">
        <v>482</v>
      </c>
      <c r="E16" s="16">
        <v>501</v>
      </c>
      <c r="F16" s="18">
        <f t="shared" si="0"/>
        <v>983</v>
      </c>
      <c r="G16" s="19" t="s">
        <v>33</v>
      </c>
      <c r="H16" s="20">
        <v>20</v>
      </c>
      <c r="I16" s="20">
        <v>846</v>
      </c>
      <c r="J16" s="16">
        <v>949</v>
      </c>
      <c r="K16" s="16">
        <v>962</v>
      </c>
      <c r="L16" s="21">
        <f t="shared" si="1"/>
        <v>1911</v>
      </c>
    </row>
    <row r="17" spans="1:12" s="2" customFormat="1" ht="21" customHeight="1" x14ac:dyDescent="0.3">
      <c r="A17" s="22" t="s">
        <v>34</v>
      </c>
      <c r="B17" s="23">
        <v>15</v>
      </c>
      <c r="C17" s="24">
        <v>700</v>
      </c>
      <c r="D17" s="23">
        <v>675</v>
      </c>
      <c r="E17" s="23">
        <v>733</v>
      </c>
      <c r="F17" s="25">
        <f t="shared" si="0"/>
        <v>1408</v>
      </c>
      <c r="G17" s="26" t="s">
        <v>35</v>
      </c>
      <c r="H17" s="24">
        <v>22</v>
      </c>
      <c r="I17" s="23">
        <v>905</v>
      </c>
      <c r="J17" s="27">
        <v>1026</v>
      </c>
      <c r="K17" s="23">
        <v>1058</v>
      </c>
      <c r="L17" s="28">
        <f t="shared" si="1"/>
        <v>2084</v>
      </c>
    </row>
    <row r="18" spans="1:12" s="2" customFormat="1" ht="21" customHeight="1" x14ac:dyDescent="0.3">
      <c r="A18" s="15" t="s">
        <v>36</v>
      </c>
      <c r="B18" s="16">
        <v>18</v>
      </c>
      <c r="C18" s="16">
        <v>922</v>
      </c>
      <c r="D18" s="17">
        <v>866</v>
      </c>
      <c r="E18" s="16">
        <v>955</v>
      </c>
      <c r="F18" s="18">
        <f t="shared" si="0"/>
        <v>1821</v>
      </c>
      <c r="G18" s="19" t="s">
        <v>37</v>
      </c>
      <c r="H18" s="20">
        <v>27</v>
      </c>
      <c r="I18" s="20">
        <v>1196</v>
      </c>
      <c r="J18" s="16">
        <v>1342</v>
      </c>
      <c r="K18" s="16">
        <v>1361</v>
      </c>
      <c r="L18" s="21">
        <f t="shared" si="1"/>
        <v>2703</v>
      </c>
    </row>
    <row r="19" spans="1:12" s="2" customFormat="1" ht="21" customHeight="1" x14ac:dyDescent="0.3">
      <c r="A19" s="22" t="s">
        <v>38</v>
      </c>
      <c r="B19" s="23">
        <v>15</v>
      </c>
      <c r="C19" s="24">
        <v>641</v>
      </c>
      <c r="D19" s="23">
        <v>609</v>
      </c>
      <c r="E19" s="23">
        <v>703</v>
      </c>
      <c r="F19" s="25">
        <f t="shared" si="0"/>
        <v>1312</v>
      </c>
      <c r="G19" s="26" t="s">
        <v>39</v>
      </c>
      <c r="H19" s="24">
        <v>35</v>
      </c>
      <c r="I19" s="23">
        <v>1139</v>
      </c>
      <c r="J19" s="27">
        <v>1384</v>
      </c>
      <c r="K19" s="23">
        <v>1346</v>
      </c>
      <c r="L19" s="28">
        <f t="shared" si="1"/>
        <v>2730</v>
      </c>
    </row>
    <row r="20" spans="1:12" s="2" customFormat="1" ht="21" customHeight="1" x14ac:dyDescent="0.3">
      <c r="A20" s="15" t="s">
        <v>40</v>
      </c>
      <c r="B20" s="16">
        <v>23</v>
      </c>
      <c r="C20" s="16">
        <v>796</v>
      </c>
      <c r="D20" s="17">
        <v>906</v>
      </c>
      <c r="E20" s="16">
        <v>906</v>
      </c>
      <c r="F20" s="18">
        <f t="shared" si="0"/>
        <v>1812</v>
      </c>
      <c r="G20" s="19" t="s">
        <v>41</v>
      </c>
      <c r="H20" s="20">
        <v>15</v>
      </c>
      <c r="I20" s="20">
        <v>1163</v>
      </c>
      <c r="J20" s="16">
        <v>1293</v>
      </c>
      <c r="K20" s="16">
        <v>1447</v>
      </c>
      <c r="L20" s="21">
        <f t="shared" si="1"/>
        <v>2740</v>
      </c>
    </row>
    <row r="21" spans="1:12" s="2" customFormat="1" ht="21" customHeight="1" x14ac:dyDescent="0.3">
      <c r="A21" s="22" t="s">
        <v>42</v>
      </c>
      <c r="B21" s="23">
        <v>19</v>
      </c>
      <c r="C21" s="24">
        <v>554</v>
      </c>
      <c r="D21" s="23">
        <v>569</v>
      </c>
      <c r="E21" s="23">
        <v>639</v>
      </c>
      <c r="F21" s="25">
        <f t="shared" si="0"/>
        <v>1208</v>
      </c>
      <c r="G21" s="26" t="s">
        <v>43</v>
      </c>
      <c r="H21" s="24">
        <v>16</v>
      </c>
      <c r="I21" s="23">
        <v>912</v>
      </c>
      <c r="J21" s="27">
        <v>918</v>
      </c>
      <c r="K21" s="23">
        <v>1035</v>
      </c>
      <c r="L21" s="28">
        <f t="shared" si="1"/>
        <v>1953</v>
      </c>
    </row>
    <row r="22" spans="1:12" s="2" customFormat="1" ht="21" customHeight="1" x14ac:dyDescent="0.3">
      <c r="A22" s="15" t="s">
        <v>44</v>
      </c>
      <c r="B22" s="16">
        <v>25</v>
      </c>
      <c r="C22" s="16">
        <v>1520</v>
      </c>
      <c r="D22" s="17">
        <v>1459</v>
      </c>
      <c r="E22" s="16">
        <v>1707</v>
      </c>
      <c r="F22" s="18">
        <f t="shared" si="0"/>
        <v>3166</v>
      </c>
      <c r="G22" s="19" t="s">
        <v>45</v>
      </c>
      <c r="H22" s="20">
        <v>16</v>
      </c>
      <c r="I22" s="20">
        <v>1025</v>
      </c>
      <c r="J22" s="16">
        <v>1082</v>
      </c>
      <c r="K22" s="16">
        <v>1110</v>
      </c>
      <c r="L22" s="21">
        <f t="shared" si="1"/>
        <v>2192</v>
      </c>
    </row>
    <row r="23" spans="1:12" s="2" customFormat="1" ht="21" customHeight="1" x14ac:dyDescent="0.3">
      <c r="A23" s="22" t="s">
        <v>46</v>
      </c>
      <c r="B23" s="23">
        <v>22</v>
      </c>
      <c r="C23" s="24">
        <v>1042</v>
      </c>
      <c r="D23" s="23">
        <v>1040</v>
      </c>
      <c r="E23" s="23">
        <v>1194</v>
      </c>
      <c r="F23" s="25">
        <f t="shared" si="0"/>
        <v>2234</v>
      </c>
      <c r="G23" s="26" t="s">
        <v>47</v>
      </c>
      <c r="H23" s="24">
        <v>15</v>
      </c>
      <c r="I23" s="23">
        <v>1343</v>
      </c>
      <c r="J23" s="27">
        <v>1275</v>
      </c>
      <c r="K23" s="23">
        <v>1437</v>
      </c>
      <c r="L23" s="28">
        <f t="shared" si="1"/>
        <v>2712</v>
      </c>
    </row>
    <row r="24" spans="1:12" s="2" customFormat="1" ht="21" customHeight="1" x14ac:dyDescent="0.3">
      <c r="A24" s="15" t="s">
        <v>48</v>
      </c>
      <c r="B24" s="16">
        <v>29</v>
      </c>
      <c r="C24" s="16">
        <v>1604</v>
      </c>
      <c r="D24" s="17">
        <v>1565</v>
      </c>
      <c r="E24" s="16">
        <v>1766</v>
      </c>
      <c r="F24" s="18">
        <f t="shared" si="0"/>
        <v>3331</v>
      </c>
      <c r="G24" s="19" t="s">
        <v>49</v>
      </c>
      <c r="H24" s="20">
        <v>21</v>
      </c>
      <c r="I24" s="20">
        <v>1528</v>
      </c>
      <c r="J24" s="16">
        <v>1431</v>
      </c>
      <c r="K24" s="16">
        <v>1651</v>
      </c>
      <c r="L24" s="21">
        <f t="shared" si="1"/>
        <v>3082</v>
      </c>
    </row>
    <row r="25" spans="1:12" s="2" customFormat="1" ht="21" customHeight="1" x14ac:dyDescent="0.3">
      <c r="A25" s="22" t="s">
        <v>50</v>
      </c>
      <c r="B25" s="23">
        <v>20</v>
      </c>
      <c r="C25" s="24">
        <v>926</v>
      </c>
      <c r="D25" s="23">
        <v>1041</v>
      </c>
      <c r="E25" s="23">
        <v>1064</v>
      </c>
      <c r="F25" s="25">
        <f t="shared" si="0"/>
        <v>2105</v>
      </c>
      <c r="G25" s="26" t="s">
        <v>51</v>
      </c>
      <c r="H25" s="24">
        <v>25</v>
      </c>
      <c r="I25" s="23">
        <v>2617</v>
      </c>
      <c r="J25" s="27">
        <v>2552</v>
      </c>
      <c r="K25" s="23">
        <v>3034</v>
      </c>
      <c r="L25" s="28">
        <f t="shared" si="1"/>
        <v>5586</v>
      </c>
    </row>
    <row r="26" spans="1:12" s="2" customFormat="1" ht="21" customHeight="1" x14ac:dyDescent="0.3">
      <c r="A26" s="15" t="s">
        <v>52</v>
      </c>
      <c r="B26" s="16">
        <v>9</v>
      </c>
      <c r="C26" s="16">
        <v>1805</v>
      </c>
      <c r="D26" s="17">
        <v>1608</v>
      </c>
      <c r="E26" s="16">
        <v>1351</v>
      </c>
      <c r="F26" s="18">
        <f t="shared" si="0"/>
        <v>2959</v>
      </c>
      <c r="G26" s="19" t="s">
        <v>53</v>
      </c>
      <c r="H26" s="20">
        <v>31</v>
      </c>
      <c r="I26" s="20">
        <v>1747</v>
      </c>
      <c r="J26" s="16">
        <v>1794</v>
      </c>
      <c r="K26" s="16">
        <v>1936</v>
      </c>
      <c r="L26" s="21">
        <f t="shared" si="1"/>
        <v>3730</v>
      </c>
    </row>
    <row r="27" spans="1:12" s="2" customFormat="1" ht="21" customHeight="1" x14ac:dyDescent="0.3">
      <c r="A27" s="22" t="s">
        <v>54</v>
      </c>
      <c r="B27" s="23">
        <v>21</v>
      </c>
      <c r="C27" s="24">
        <v>1826</v>
      </c>
      <c r="D27" s="23">
        <v>1828</v>
      </c>
      <c r="E27" s="23">
        <v>2105</v>
      </c>
      <c r="F27" s="25">
        <f t="shared" si="0"/>
        <v>3933</v>
      </c>
      <c r="G27" s="26" t="s">
        <v>55</v>
      </c>
      <c r="H27" s="24">
        <v>26</v>
      </c>
      <c r="I27" s="23">
        <v>1692</v>
      </c>
      <c r="J27" s="27">
        <v>1761</v>
      </c>
      <c r="K27" s="23">
        <v>1921</v>
      </c>
      <c r="L27" s="28">
        <f t="shared" si="1"/>
        <v>3682</v>
      </c>
    </row>
    <row r="28" spans="1:12" s="2" customFormat="1" ht="21" customHeight="1" x14ac:dyDescent="0.3">
      <c r="A28" s="15" t="s">
        <v>56</v>
      </c>
      <c r="B28" s="16">
        <v>13</v>
      </c>
      <c r="C28" s="16">
        <v>1174</v>
      </c>
      <c r="D28" s="17">
        <v>1367</v>
      </c>
      <c r="E28" s="16">
        <v>1632</v>
      </c>
      <c r="F28" s="18">
        <f t="shared" si="0"/>
        <v>2999</v>
      </c>
      <c r="G28" s="19" t="s">
        <v>57</v>
      </c>
      <c r="H28" s="20">
        <v>25</v>
      </c>
      <c r="I28" s="20">
        <v>1897</v>
      </c>
      <c r="J28" s="16">
        <v>2009</v>
      </c>
      <c r="K28" s="16">
        <v>2373</v>
      </c>
      <c r="L28" s="21">
        <f t="shared" si="1"/>
        <v>4382</v>
      </c>
    </row>
    <row r="29" spans="1:12" s="2" customFormat="1" ht="21" customHeight="1" x14ac:dyDescent="0.3">
      <c r="A29" s="22" t="s">
        <v>58</v>
      </c>
      <c r="B29" s="23">
        <v>16</v>
      </c>
      <c r="C29" s="24">
        <v>1141</v>
      </c>
      <c r="D29" s="23">
        <v>1325</v>
      </c>
      <c r="E29" s="23">
        <v>1634</v>
      </c>
      <c r="F29" s="25">
        <f t="shared" si="0"/>
        <v>2959</v>
      </c>
      <c r="G29" s="26" t="s">
        <v>59</v>
      </c>
      <c r="H29" s="24">
        <v>15</v>
      </c>
      <c r="I29" s="23">
        <v>1047</v>
      </c>
      <c r="J29" s="27">
        <v>1332</v>
      </c>
      <c r="K29" s="23">
        <v>1280</v>
      </c>
      <c r="L29" s="28">
        <f t="shared" si="1"/>
        <v>2612</v>
      </c>
    </row>
    <row r="30" spans="1:12" s="2" customFormat="1" ht="21" customHeight="1" x14ac:dyDescent="0.3">
      <c r="A30" s="15" t="s">
        <v>60</v>
      </c>
      <c r="B30" s="16">
        <v>13</v>
      </c>
      <c r="C30" s="16">
        <v>858</v>
      </c>
      <c r="D30" s="17">
        <v>900</v>
      </c>
      <c r="E30" s="16">
        <v>1089</v>
      </c>
      <c r="F30" s="18">
        <f t="shared" si="0"/>
        <v>1989</v>
      </c>
      <c r="G30" s="19" t="s">
        <v>61</v>
      </c>
      <c r="H30" s="20">
        <v>15</v>
      </c>
      <c r="I30" s="20">
        <v>1145</v>
      </c>
      <c r="J30" s="16">
        <v>1268</v>
      </c>
      <c r="K30" s="16">
        <v>1360</v>
      </c>
      <c r="L30" s="21">
        <f t="shared" si="1"/>
        <v>2628</v>
      </c>
    </row>
    <row r="31" spans="1:12" s="2" customFormat="1" ht="21" customHeight="1" x14ac:dyDescent="0.3">
      <c r="A31" s="22" t="s">
        <v>62</v>
      </c>
      <c r="B31" s="23">
        <v>10</v>
      </c>
      <c r="C31" s="24">
        <v>315</v>
      </c>
      <c r="D31" s="23">
        <v>373</v>
      </c>
      <c r="E31" s="23">
        <v>362</v>
      </c>
      <c r="F31" s="25">
        <f t="shared" si="0"/>
        <v>735</v>
      </c>
      <c r="G31" s="26" t="s">
        <v>63</v>
      </c>
      <c r="H31" s="24">
        <v>23</v>
      </c>
      <c r="I31" s="23">
        <v>1603</v>
      </c>
      <c r="J31" s="27">
        <v>1847</v>
      </c>
      <c r="K31" s="23">
        <v>2067</v>
      </c>
      <c r="L31" s="28">
        <f t="shared" si="1"/>
        <v>3914</v>
      </c>
    </row>
    <row r="32" spans="1:12" s="2" customFormat="1" ht="21" customHeight="1" x14ac:dyDescent="0.3">
      <c r="A32" s="15" t="s">
        <v>64</v>
      </c>
      <c r="B32" s="16">
        <v>18</v>
      </c>
      <c r="C32" s="16">
        <v>620</v>
      </c>
      <c r="D32" s="17">
        <v>663</v>
      </c>
      <c r="E32" s="16">
        <v>658</v>
      </c>
      <c r="F32" s="18">
        <f t="shared" si="0"/>
        <v>1321</v>
      </c>
      <c r="G32" s="19" t="s">
        <v>65</v>
      </c>
      <c r="H32" s="20">
        <v>12</v>
      </c>
      <c r="I32" s="20">
        <v>826</v>
      </c>
      <c r="J32" s="16">
        <v>1064</v>
      </c>
      <c r="K32" s="16">
        <v>1082</v>
      </c>
      <c r="L32" s="21">
        <f t="shared" si="1"/>
        <v>2146</v>
      </c>
    </row>
    <row r="33" spans="1:12" s="2" customFormat="1" ht="21" customHeight="1" x14ac:dyDescent="0.3">
      <c r="A33" s="22" t="s">
        <v>66</v>
      </c>
      <c r="B33" s="23">
        <v>25</v>
      </c>
      <c r="C33" s="24">
        <v>1215</v>
      </c>
      <c r="D33" s="23">
        <v>1340</v>
      </c>
      <c r="E33" s="23">
        <v>1465</v>
      </c>
      <c r="F33" s="25">
        <f t="shared" si="0"/>
        <v>2805</v>
      </c>
      <c r="G33" s="26" t="s">
        <v>67</v>
      </c>
      <c r="H33" s="24">
        <v>19</v>
      </c>
      <c r="I33" s="23">
        <v>927</v>
      </c>
      <c r="J33" s="27">
        <v>967</v>
      </c>
      <c r="K33" s="23">
        <v>1007</v>
      </c>
      <c r="L33" s="28">
        <f t="shared" si="1"/>
        <v>1974</v>
      </c>
    </row>
    <row r="34" spans="1:12" s="2" customFormat="1" ht="21" customHeight="1" x14ac:dyDescent="0.3">
      <c r="A34" s="15" t="s">
        <v>68</v>
      </c>
      <c r="B34" s="16">
        <v>16</v>
      </c>
      <c r="C34" s="16">
        <v>749</v>
      </c>
      <c r="D34" s="17">
        <v>757</v>
      </c>
      <c r="E34" s="16">
        <v>850</v>
      </c>
      <c r="F34" s="18">
        <f t="shared" si="0"/>
        <v>1607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1324</v>
      </c>
      <c r="D35" s="23">
        <v>1404</v>
      </c>
      <c r="E35" s="23">
        <v>1485</v>
      </c>
      <c r="F35" s="25">
        <f t="shared" si="0"/>
        <v>2889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957</v>
      </c>
      <c r="D36" s="17">
        <v>1065</v>
      </c>
      <c r="E36" s="16">
        <v>1288</v>
      </c>
      <c r="F36" s="18">
        <f t="shared" si="0"/>
        <v>2353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1511</v>
      </c>
      <c r="D37" s="23">
        <v>1623</v>
      </c>
      <c r="E37" s="23">
        <v>1978</v>
      </c>
      <c r="F37" s="25">
        <f t="shared" si="0"/>
        <v>3601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1426</v>
      </c>
      <c r="D38" s="17">
        <v>1618</v>
      </c>
      <c r="E38" s="16">
        <v>1980</v>
      </c>
      <c r="F38" s="18">
        <f t="shared" si="0"/>
        <v>3598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885</v>
      </c>
      <c r="D39" s="23">
        <v>973</v>
      </c>
      <c r="E39" s="23">
        <v>1076</v>
      </c>
      <c r="F39" s="25">
        <f t="shared" si="0"/>
        <v>2049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13</v>
      </c>
      <c r="C40" s="16">
        <v>1146</v>
      </c>
      <c r="D40" s="17">
        <v>1418</v>
      </c>
      <c r="E40" s="16">
        <v>1661</v>
      </c>
      <c r="F40" s="18">
        <f t="shared" si="0"/>
        <v>3079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1077</v>
      </c>
      <c r="D41" s="23">
        <v>1269</v>
      </c>
      <c r="E41" s="23">
        <v>1401</v>
      </c>
      <c r="F41" s="25">
        <f t="shared" si="0"/>
        <v>2670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1488</v>
      </c>
      <c r="D42" s="17">
        <v>1531</v>
      </c>
      <c r="E42" s="16">
        <v>1770</v>
      </c>
      <c r="F42" s="18">
        <f t="shared" si="0"/>
        <v>3301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880</v>
      </c>
      <c r="D43" s="27">
        <v>852</v>
      </c>
      <c r="E43" s="23">
        <v>996</v>
      </c>
      <c r="F43" s="25">
        <f t="shared" si="0"/>
        <v>1848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852</v>
      </c>
      <c r="D44" s="16">
        <v>947</v>
      </c>
      <c r="E44" s="16">
        <v>1046</v>
      </c>
      <c r="F44" s="18">
        <f t="shared" si="0"/>
        <v>1993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1779</v>
      </c>
      <c r="D45" s="27">
        <v>1986</v>
      </c>
      <c r="E45" s="23">
        <v>2194</v>
      </c>
      <c r="F45" s="25">
        <f t="shared" si="0"/>
        <v>4180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856</v>
      </c>
      <c r="D46" s="16">
        <v>912</v>
      </c>
      <c r="E46" s="16">
        <v>1033</v>
      </c>
      <c r="F46" s="18">
        <f t="shared" si="0"/>
        <v>1945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685</v>
      </c>
      <c r="C47" s="31">
        <f>SUM(C6:C46)</f>
        <v>41510</v>
      </c>
      <c r="D47" s="31">
        <f>SUM(D6:D46)</f>
        <v>42799</v>
      </c>
      <c r="E47" s="31">
        <f>SUM(E6:E46)</f>
        <v>48232</v>
      </c>
      <c r="F47" s="31">
        <f>SUM(F6:F46)</f>
        <v>91031</v>
      </c>
      <c r="G47" s="32" t="s">
        <v>82</v>
      </c>
      <c r="H47" s="31">
        <f>SUM(H6:H46)</f>
        <v>552</v>
      </c>
      <c r="I47" s="31">
        <f>SUM(I6:I46)</f>
        <v>32727</v>
      </c>
      <c r="J47" s="31">
        <f>SUM(J6:J46)</f>
        <v>35031</v>
      </c>
      <c r="K47" s="31">
        <f>SUM(K6:K46)</f>
        <v>37795</v>
      </c>
      <c r="L47" s="31">
        <f>SUM(L6:L46)</f>
        <v>72826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1237</v>
      </c>
      <c r="D48" s="36" t="s">
        <v>4</v>
      </c>
      <c r="E48" s="37">
        <f>C47+I47</f>
        <v>74237</v>
      </c>
      <c r="F48" s="38" t="s">
        <v>85</v>
      </c>
      <c r="G48" s="39">
        <f>D47+J47</f>
        <v>77830</v>
      </c>
      <c r="H48" s="38" t="s">
        <v>86</v>
      </c>
      <c r="I48" s="39">
        <f>E47+K47</f>
        <v>86027</v>
      </c>
      <c r="J48" s="43" t="s">
        <v>87</v>
      </c>
      <c r="K48" s="43"/>
      <c r="L48" s="40">
        <f>SUM(F47+L47)</f>
        <v>163857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74803149606299213" right="0.74803149606299213" top="0.98425196850393704" bottom="0.98425196850393704" header="0" footer="0"/>
  <pageSetup paperSize="8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110" zoomScaleNormal="110" workbookViewId="0">
      <pane ySplit="5" topLeftCell="A42" activePane="bottomLeft" state="frozen"/>
      <selection activeCell="L48" sqref="L48"/>
      <selection pane="bottomLeft" activeCell="J34" sqref="J34"/>
    </sheetView>
  </sheetViews>
  <sheetFormatPr defaultRowHeight="16.2" x14ac:dyDescent="0.3"/>
  <cols>
    <col min="1" max="1" width="11.21875" style="1" customWidth="1"/>
    <col min="2" max="5" width="10.109375" customWidth="1"/>
    <col min="6" max="6" width="11.6640625" customWidth="1"/>
    <col min="7" max="7" width="11.109375" customWidth="1"/>
    <col min="8" max="11" width="10.109375" customWidth="1"/>
    <col min="12" max="12" width="11.664062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97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343</v>
      </c>
      <c r="D6" s="17">
        <v>321</v>
      </c>
      <c r="E6" s="16">
        <v>367</v>
      </c>
      <c r="F6" s="18">
        <f t="shared" ref="F6:F46" si="0">SUM(D6:E6)</f>
        <v>688</v>
      </c>
      <c r="G6" s="19" t="s">
        <v>13</v>
      </c>
      <c r="H6" s="20">
        <v>15</v>
      </c>
      <c r="I6" s="20">
        <v>712</v>
      </c>
      <c r="J6" s="16">
        <v>812</v>
      </c>
      <c r="K6" s="16">
        <v>921</v>
      </c>
      <c r="L6" s="21">
        <f t="shared" ref="L6:L33" si="1">SUM(J6:K6)</f>
        <v>1733</v>
      </c>
    </row>
    <row r="7" spans="1:12" s="2" customFormat="1" ht="21" customHeight="1" x14ac:dyDescent="0.3">
      <c r="A7" s="22" t="s">
        <v>14</v>
      </c>
      <c r="B7" s="23">
        <v>14</v>
      </c>
      <c r="C7" s="24">
        <v>878</v>
      </c>
      <c r="D7" s="23">
        <v>755</v>
      </c>
      <c r="E7" s="23">
        <v>902</v>
      </c>
      <c r="F7" s="25">
        <f t="shared" si="0"/>
        <v>1657</v>
      </c>
      <c r="G7" s="26" t="s">
        <v>15</v>
      </c>
      <c r="H7" s="24">
        <v>20</v>
      </c>
      <c r="I7" s="23">
        <v>614</v>
      </c>
      <c r="J7" s="27">
        <v>752</v>
      </c>
      <c r="K7" s="23">
        <v>716</v>
      </c>
      <c r="L7" s="28">
        <f t="shared" si="1"/>
        <v>1468</v>
      </c>
    </row>
    <row r="8" spans="1:12" s="2" customFormat="1" ht="21" customHeight="1" x14ac:dyDescent="0.3">
      <c r="A8" s="15" t="s">
        <v>16</v>
      </c>
      <c r="B8" s="16">
        <v>13</v>
      </c>
      <c r="C8" s="16">
        <v>571</v>
      </c>
      <c r="D8" s="17">
        <v>608</v>
      </c>
      <c r="E8" s="16">
        <v>617</v>
      </c>
      <c r="F8" s="18">
        <f t="shared" si="0"/>
        <v>1225</v>
      </c>
      <c r="G8" s="19" t="s">
        <v>17</v>
      </c>
      <c r="H8" s="20">
        <v>21</v>
      </c>
      <c r="I8" s="20">
        <v>800</v>
      </c>
      <c r="J8" s="16">
        <v>868</v>
      </c>
      <c r="K8" s="16">
        <v>873</v>
      </c>
      <c r="L8" s="21">
        <f t="shared" si="1"/>
        <v>1741</v>
      </c>
    </row>
    <row r="9" spans="1:12" s="2" customFormat="1" ht="21" customHeight="1" x14ac:dyDescent="0.3">
      <c r="A9" s="22" t="s">
        <v>18</v>
      </c>
      <c r="B9" s="23">
        <v>10</v>
      </c>
      <c r="C9" s="24">
        <v>824</v>
      </c>
      <c r="D9" s="23">
        <v>803</v>
      </c>
      <c r="E9" s="23">
        <v>925</v>
      </c>
      <c r="F9" s="25">
        <f t="shared" si="0"/>
        <v>1728</v>
      </c>
      <c r="G9" s="26" t="s">
        <v>19</v>
      </c>
      <c r="H9" s="24">
        <v>16</v>
      </c>
      <c r="I9" s="23">
        <v>1087</v>
      </c>
      <c r="J9" s="27">
        <v>1065</v>
      </c>
      <c r="K9" s="23">
        <v>1185</v>
      </c>
      <c r="L9" s="28">
        <f t="shared" si="1"/>
        <v>2250</v>
      </c>
    </row>
    <row r="10" spans="1:12" s="2" customFormat="1" ht="21" customHeight="1" x14ac:dyDescent="0.3">
      <c r="A10" s="15" t="s">
        <v>20</v>
      </c>
      <c r="B10" s="16">
        <v>7</v>
      </c>
      <c r="C10" s="16">
        <v>764</v>
      </c>
      <c r="D10" s="17">
        <v>689</v>
      </c>
      <c r="E10" s="16">
        <v>845</v>
      </c>
      <c r="F10" s="18">
        <f t="shared" si="0"/>
        <v>1534</v>
      </c>
      <c r="G10" s="19" t="s">
        <v>21</v>
      </c>
      <c r="H10" s="20">
        <v>22</v>
      </c>
      <c r="I10" s="20">
        <v>2079</v>
      </c>
      <c r="J10" s="16">
        <v>2105</v>
      </c>
      <c r="K10" s="16">
        <v>2265</v>
      </c>
      <c r="L10" s="21">
        <f t="shared" si="1"/>
        <v>4370</v>
      </c>
    </row>
    <row r="11" spans="1:12" s="2" customFormat="1" ht="21" customHeight="1" x14ac:dyDescent="0.3">
      <c r="A11" s="22" t="s">
        <v>22</v>
      </c>
      <c r="B11" s="23">
        <v>11</v>
      </c>
      <c r="C11" s="24">
        <v>716</v>
      </c>
      <c r="D11" s="23">
        <v>692</v>
      </c>
      <c r="E11" s="23">
        <v>770</v>
      </c>
      <c r="F11" s="25">
        <f t="shared" si="0"/>
        <v>1462</v>
      </c>
      <c r="G11" s="26" t="s">
        <v>23</v>
      </c>
      <c r="H11" s="24">
        <v>14</v>
      </c>
      <c r="I11" s="23">
        <v>784</v>
      </c>
      <c r="J11" s="27">
        <v>773</v>
      </c>
      <c r="K11" s="23">
        <v>862</v>
      </c>
      <c r="L11" s="28">
        <f t="shared" si="1"/>
        <v>1635</v>
      </c>
    </row>
    <row r="12" spans="1:12" s="2" customFormat="1" ht="21" customHeight="1" x14ac:dyDescent="0.3">
      <c r="A12" s="15" t="s">
        <v>24</v>
      </c>
      <c r="B12" s="16">
        <v>13</v>
      </c>
      <c r="C12" s="16">
        <v>867</v>
      </c>
      <c r="D12" s="17">
        <v>826</v>
      </c>
      <c r="E12" s="16">
        <v>937</v>
      </c>
      <c r="F12" s="18">
        <f t="shared" si="0"/>
        <v>1763</v>
      </c>
      <c r="G12" s="19" t="s">
        <v>25</v>
      </c>
      <c r="H12" s="20">
        <v>15</v>
      </c>
      <c r="I12" s="20">
        <v>634</v>
      </c>
      <c r="J12" s="16">
        <v>687</v>
      </c>
      <c r="K12" s="16">
        <v>786</v>
      </c>
      <c r="L12" s="21">
        <f t="shared" si="1"/>
        <v>1473</v>
      </c>
    </row>
    <row r="13" spans="1:12" s="2" customFormat="1" ht="21" customHeight="1" x14ac:dyDescent="0.3">
      <c r="A13" s="22" t="s">
        <v>26</v>
      </c>
      <c r="B13" s="23">
        <v>7</v>
      </c>
      <c r="C13" s="24">
        <v>241</v>
      </c>
      <c r="D13" s="23">
        <v>254</v>
      </c>
      <c r="E13" s="23">
        <v>284</v>
      </c>
      <c r="F13" s="25">
        <f t="shared" si="0"/>
        <v>538</v>
      </c>
      <c r="G13" s="26" t="s">
        <v>27</v>
      </c>
      <c r="H13" s="24">
        <v>25</v>
      </c>
      <c r="I13" s="23">
        <v>1384</v>
      </c>
      <c r="J13" s="27">
        <v>1470</v>
      </c>
      <c r="K13" s="23">
        <v>1515</v>
      </c>
      <c r="L13" s="28">
        <f t="shared" si="1"/>
        <v>2985</v>
      </c>
    </row>
    <row r="14" spans="1:12" s="2" customFormat="1" ht="21" customHeight="1" x14ac:dyDescent="0.3">
      <c r="A14" s="15" t="s">
        <v>28</v>
      </c>
      <c r="B14" s="16">
        <v>14</v>
      </c>
      <c r="C14" s="16">
        <v>1042</v>
      </c>
      <c r="D14" s="17">
        <v>971</v>
      </c>
      <c r="E14" s="16">
        <v>1105</v>
      </c>
      <c r="F14" s="29">
        <f t="shared" si="0"/>
        <v>2076</v>
      </c>
      <c r="G14" s="19" t="s">
        <v>29</v>
      </c>
      <c r="H14" s="20">
        <v>12</v>
      </c>
      <c r="I14" s="20">
        <v>595</v>
      </c>
      <c r="J14" s="16">
        <v>681</v>
      </c>
      <c r="K14" s="16">
        <v>652</v>
      </c>
      <c r="L14" s="21">
        <f t="shared" si="1"/>
        <v>1333</v>
      </c>
    </row>
    <row r="15" spans="1:12" s="2" customFormat="1" ht="21" customHeight="1" x14ac:dyDescent="0.3">
      <c r="A15" s="22" t="s">
        <v>30</v>
      </c>
      <c r="B15" s="23">
        <v>19</v>
      </c>
      <c r="C15" s="24">
        <v>2224</v>
      </c>
      <c r="D15" s="23">
        <v>1924</v>
      </c>
      <c r="E15" s="23">
        <v>2265</v>
      </c>
      <c r="F15" s="25">
        <f t="shared" si="0"/>
        <v>4189</v>
      </c>
      <c r="G15" s="26" t="s">
        <v>31</v>
      </c>
      <c r="H15" s="24">
        <v>14</v>
      </c>
      <c r="I15" s="23">
        <v>459</v>
      </c>
      <c r="J15" s="27">
        <v>508</v>
      </c>
      <c r="K15" s="23">
        <v>548</v>
      </c>
      <c r="L15" s="28">
        <f t="shared" si="1"/>
        <v>1056</v>
      </c>
    </row>
    <row r="16" spans="1:12" s="2" customFormat="1" ht="21" customHeight="1" x14ac:dyDescent="0.3">
      <c r="A16" s="15" t="s">
        <v>32</v>
      </c>
      <c r="B16" s="16">
        <v>10</v>
      </c>
      <c r="C16" s="16">
        <v>445</v>
      </c>
      <c r="D16" s="17">
        <v>481</v>
      </c>
      <c r="E16" s="16">
        <v>500</v>
      </c>
      <c r="F16" s="18">
        <f t="shared" si="0"/>
        <v>981</v>
      </c>
      <c r="G16" s="19" t="s">
        <v>33</v>
      </c>
      <c r="H16" s="20">
        <v>20</v>
      </c>
      <c r="I16" s="20">
        <v>846</v>
      </c>
      <c r="J16" s="16">
        <v>947</v>
      </c>
      <c r="K16" s="16">
        <v>967</v>
      </c>
      <c r="L16" s="21">
        <f t="shared" si="1"/>
        <v>1914</v>
      </c>
    </row>
    <row r="17" spans="1:12" s="2" customFormat="1" ht="21" customHeight="1" x14ac:dyDescent="0.3">
      <c r="A17" s="22" t="s">
        <v>34</v>
      </c>
      <c r="B17" s="23">
        <v>15</v>
      </c>
      <c r="C17" s="24">
        <v>701</v>
      </c>
      <c r="D17" s="23">
        <v>675</v>
      </c>
      <c r="E17" s="23">
        <v>729</v>
      </c>
      <c r="F17" s="25">
        <f t="shared" si="0"/>
        <v>1404</v>
      </c>
      <c r="G17" s="26" t="s">
        <v>35</v>
      </c>
      <c r="H17" s="24">
        <v>22</v>
      </c>
      <c r="I17" s="23">
        <v>908</v>
      </c>
      <c r="J17" s="27">
        <v>1030</v>
      </c>
      <c r="K17" s="23">
        <v>1062</v>
      </c>
      <c r="L17" s="28">
        <f t="shared" si="1"/>
        <v>2092</v>
      </c>
    </row>
    <row r="18" spans="1:12" s="2" customFormat="1" ht="21" customHeight="1" x14ac:dyDescent="0.3">
      <c r="A18" s="15" t="s">
        <v>36</v>
      </c>
      <c r="B18" s="16">
        <v>18</v>
      </c>
      <c r="C18" s="16">
        <v>925</v>
      </c>
      <c r="D18" s="17">
        <v>869</v>
      </c>
      <c r="E18" s="16">
        <v>959</v>
      </c>
      <c r="F18" s="18">
        <f t="shared" si="0"/>
        <v>1828</v>
      </c>
      <c r="G18" s="19" t="s">
        <v>37</v>
      </c>
      <c r="H18" s="20">
        <v>27</v>
      </c>
      <c r="I18" s="20">
        <v>1202</v>
      </c>
      <c r="J18" s="16">
        <v>1352</v>
      </c>
      <c r="K18" s="16">
        <v>1366</v>
      </c>
      <c r="L18" s="21">
        <f t="shared" si="1"/>
        <v>2718</v>
      </c>
    </row>
    <row r="19" spans="1:12" s="2" customFormat="1" ht="21" customHeight="1" x14ac:dyDescent="0.3">
      <c r="A19" s="22" t="s">
        <v>38</v>
      </c>
      <c r="B19" s="23">
        <v>15</v>
      </c>
      <c r="C19" s="24">
        <v>641</v>
      </c>
      <c r="D19" s="23">
        <v>610</v>
      </c>
      <c r="E19" s="23">
        <v>700</v>
      </c>
      <c r="F19" s="25">
        <f t="shared" si="0"/>
        <v>1310</v>
      </c>
      <c r="G19" s="26" t="s">
        <v>39</v>
      </c>
      <c r="H19" s="24">
        <v>35</v>
      </c>
      <c r="I19" s="23">
        <v>1138</v>
      </c>
      <c r="J19" s="27">
        <v>1382</v>
      </c>
      <c r="K19" s="23">
        <v>1349</v>
      </c>
      <c r="L19" s="28">
        <f t="shared" si="1"/>
        <v>2731</v>
      </c>
    </row>
    <row r="20" spans="1:12" s="2" customFormat="1" ht="21" customHeight="1" x14ac:dyDescent="0.3">
      <c r="A20" s="15" t="s">
        <v>40</v>
      </c>
      <c r="B20" s="16">
        <v>23</v>
      </c>
      <c r="C20" s="16">
        <v>799</v>
      </c>
      <c r="D20" s="17">
        <v>907</v>
      </c>
      <c r="E20" s="16">
        <v>905</v>
      </c>
      <c r="F20" s="18">
        <f t="shared" si="0"/>
        <v>1812</v>
      </c>
      <c r="G20" s="19" t="s">
        <v>41</v>
      </c>
      <c r="H20" s="20">
        <v>15</v>
      </c>
      <c r="I20" s="20">
        <v>1160</v>
      </c>
      <c r="J20" s="16">
        <v>1290</v>
      </c>
      <c r="K20" s="16">
        <v>1453</v>
      </c>
      <c r="L20" s="21">
        <f t="shared" si="1"/>
        <v>2743</v>
      </c>
    </row>
    <row r="21" spans="1:12" s="2" customFormat="1" ht="21" customHeight="1" x14ac:dyDescent="0.3">
      <c r="A21" s="22" t="s">
        <v>42</v>
      </c>
      <c r="B21" s="23">
        <v>19</v>
      </c>
      <c r="C21" s="24">
        <v>552</v>
      </c>
      <c r="D21" s="23">
        <v>570</v>
      </c>
      <c r="E21" s="23">
        <v>637</v>
      </c>
      <c r="F21" s="25">
        <f t="shared" si="0"/>
        <v>1207</v>
      </c>
      <c r="G21" s="26" t="s">
        <v>43</v>
      </c>
      <c r="H21" s="24">
        <v>16</v>
      </c>
      <c r="I21" s="23">
        <v>913</v>
      </c>
      <c r="J21" s="27">
        <v>913</v>
      </c>
      <c r="K21" s="23">
        <v>1031</v>
      </c>
      <c r="L21" s="28">
        <f t="shared" si="1"/>
        <v>1944</v>
      </c>
    </row>
    <row r="22" spans="1:12" s="2" customFormat="1" ht="21" customHeight="1" x14ac:dyDescent="0.3">
      <c r="A22" s="15" t="s">
        <v>44</v>
      </c>
      <c r="B22" s="16">
        <v>25</v>
      </c>
      <c r="C22" s="16">
        <v>1518</v>
      </c>
      <c r="D22" s="17">
        <v>1457</v>
      </c>
      <c r="E22" s="16">
        <v>1704</v>
      </c>
      <c r="F22" s="18">
        <f t="shared" si="0"/>
        <v>3161</v>
      </c>
      <c r="G22" s="19" t="s">
        <v>45</v>
      </c>
      <c r="H22" s="20">
        <v>16</v>
      </c>
      <c r="I22" s="20">
        <v>1022</v>
      </c>
      <c r="J22" s="16">
        <v>1081</v>
      </c>
      <c r="K22" s="16">
        <v>1108</v>
      </c>
      <c r="L22" s="21">
        <f t="shared" si="1"/>
        <v>2189</v>
      </c>
    </row>
    <row r="23" spans="1:12" s="2" customFormat="1" ht="21" customHeight="1" x14ac:dyDescent="0.3">
      <c r="A23" s="22" t="s">
        <v>46</v>
      </c>
      <c r="B23" s="23">
        <v>22</v>
      </c>
      <c r="C23" s="24">
        <v>1035</v>
      </c>
      <c r="D23" s="23">
        <v>1032</v>
      </c>
      <c r="E23" s="23">
        <v>1181</v>
      </c>
      <c r="F23" s="25">
        <f t="shared" si="0"/>
        <v>2213</v>
      </c>
      <c r="G23" s="26" t="s">
        <v>47</v>
      </c>
      <c r="H23" s="24">
        <v>15</v>
      </c>
      <c r="I23" s="23">
        <v>1341</v>
      </c>
      <c r="J23" s="27">
        <v>1269</v>
      </c>
      <c r="K23" s="23">
        <v>1439</v>
      </c>
      <c r="L23" s="28">
        <f t="shared" si="1"/>
        <v>2708</v>
      </c>
    </row>
    <row r="24" spans="1:12" s="2" customFormat="1" ht="21" customHeight="1" x14ac:dyDescent="0.3">
      <c r="A24" s="15" t="s">
        <v>48</v>
      </c>
      <c r="B24" s="16">
        <v>29</v>
      </c>
      <c r="C24" s="16">
        <v>1600</v>
      </c>
      <c r="D24" s="17">
        <v>1554</v>
      </c>
      <c r="E24" s="16">
        <v>1767</v>
      </c>
      <c r="F24" s="18">
        <f t="shared" si="0"/>
        <v>3321</v>
      </c>
      <c r="G24" s="19" t="s">
        <v>49</v>
      </c>
      <c r="H24" s="20">
        <v>21</v>
      </c>
      <c r="I24" s="20">
        <v>1528</v>
      </c>
      <c r="J24" s="16">
        <v>1433</v>
      </c>
      <c r="K24" s="16">
        <v>1648</v>
      </c>
      <c r="L24" s="21">
        <f t="shared" si="1"/>
        <v>3081</v>
      </c>
    </row>
    <row r="25" spans="1:12" s="2" customFormat="1" ht="21" customHeight="1" x14ac:dyDescent="0.3">
      <c r="A25" s="22" t="s">
        <v>50</v>
      </c>
      <c r="B25" s="23">
        <v>20</v>
      </c>
      <c r="C25" s="24">
        <v>928</v>
      </c>
      <c r="D25" s="23">
        <v>1051</v>
      </c>
      <c r="E25" s="23">
        <v>1066</v>
      </c>
      <c r="F25" s="25">
        <f t="shared" si="0"/>
        <v>2117</v>
      </c>
      <c r="G25" s="26" t="s">
        <v>51</v>
      </c>
      <c r="H25" s="24">
        <v>25</v>
      </c>
      <c r="I25" s="23">
        <v>2600</v>
      </c>
      <c r="J25" s="27">
        <v>2543</v>
      </c>
      <c r="K25" s="23">
        <v>3011</v>
      </c>
      <c r="L25" s="28">
        <f t="shared" si="1"/>
        <v>5554</v>
      </c>
    </row>
    <row r="26" spans="1:12" s="2" customFormat="1" ht="21" customHeight="1" x14ac:dyDescent="0.3">
      <c r="A26" s="15" t="s">
        <v>52</v>
      </c>
      <c r="B26" s="16">
        <v>9</v>
      </c>
      <c r="C26" s="16">
        <v>1801</v>
      </c>
      <c r="D26" s="17">
        <v>1598</v>
      </c>
      <c r="E26" s="16">
        <v>1353</v>
      </c>
      <c r="F26" s="18">
        <f t="shared" si="0"/>
        <v>2951</v>
      </c>
      <c r="G26" s="19" t="s">
        <v>53</v>
      </c>
      <c r="H26" s="20">
        <v>31</v>
      </c>
      <c r="I26" s="20">
        <v>1749</v>
      </c>
      <c r="J26" s="16">
        <v>1796</v>
      </c>
      <c r="K26" s="16">
        <v>1943</v>
      </c>
      <c r="L26" s="21">
        <f t="shared" si="1"/>
        <v>3739</v>
      </c>
    </row>
    <row r="27" spans="1:12" s="2" customFormat="1" ht="21" customHeight="1" x14ac:dyDescent="0.3">
      <c r="A27" s="22" t="s">
        <v>54</v>
      </c>
      <c r="B27" s="23">
        <v>21</v>
      </c>
      <c r="C27" s="24">
        <v>1831</v>
      </c>
      <c r="D27" s="23">
        <v>1826</v>
      </c>
      <c r="E27" s="23">
        <v>2112</v>
      </c>
      <c r="F27" s="25">
        <f t="shared" si="0"/>
        <v>3938</v>
      </c>
      <c r="G27" s="26" t="s">
        <v>55</v>
      </c>
      <c r="H27" s="24">
        <v>26</v>
      </c>
      <c r="I27" s="23">
        <v>1698</v>
      </c>
      <c r="J27" s="27">
        <v>1771</v>
      </c>
      <c r="K27" s="23">
        <v>1924</v>
      </c>
      <c r="L27" s="28">
        <f t="shared" si="1"/>
        <v>3695</v>
      </c>
    </row>
    <row r="28" spans="1:12" s="2" customFormat="1" ht="21" customHeight="1" x14ac:dyDescent="0.3">
      <c r="A28" s="15" t="s">
        <v>56</v>
      </c>
      <c r="B28" s="16">
        <v>13</v>
      </c>
      <c r="C28" s="16">
        <v>1171</v>
      </c>
      <c r="D28" s="17">
        <v>1369</v>
      </c>
      <c r="E28" s="16">
        <v>1629</v>
      </c>
      <c r="F28" s="18">
        <f t="shared" si="0"/>
        <v>2998</v>
      </c>
      <c r="G28" s="19" t="s">
        <v>57</v>
      </c>
      <c r="H28" s="20">
        <v>25</v>
      </c>
      <c r="I28" s="20">
        <v>1898</v>
      </c>
      <c r="J28" s="16">
        <v>2014</v>
      </c>
      <c r="K28" s="16">
        <v>2375</v>
      </c>
      <c r="L28" s="21">
        <f t="shared" si="1"/>
        <v>4389</v>
      </c>
    </row>
    <row r="29" spans="1:12" s="2" customFormat="1" ht="21" customHeight="1" x14ac:dyDescent="0.3">
      <c r="A29" s="22" t="s">
        <v>58</v>
      </c>
      <c r="B29" s="23">
        <v>16</v>
      </c>
      <c r="C29" s="24">
        <v>1141</v>
      </c>
      <c r="D29" s="23">
        <v>1328</v>
      </c>
      <c r="E29" s="23">
        <v>1638</v>
      </c>
      <c r="F29" s="25">
        <f t="shared" si="0"/>
        <v>2966</v>
      </c>
      <c r="G29" s="26" t="s">
        <v>59</v>
      </c>
      <c r="H29" s="24">
        <v>15</v>
      </c>
      <c r="I29" s="23">
        <v>1047</v>
      </c>
      <c r="J29" s="27">
        <v>1330</v>
      </c>
      <c r="K29" s="23">
        <v>1281</v>
      </c>
      <c r="L29" s="28">
        <f t="shared" si="1"/>
        <v>2611</v>
      </c>
    </row>
    <row r="30" spans="1:12" s="2" customFormat="1" ht="21" customHeight="1" x14ac:dyDescent="0.3">
      <c r="A30" s="15" t="s">
        <v>60</v>
      </c>
      <c r="B30" s="16">
        <v>13</v>
      </c>
      <c r="C30" s="16">
        <v>862</v>
      </c>
      <c r="D30" s="17">
        <v>900</v>
      </c>
      <c r="E30" s="16">
        <v>1100</v>
      </c>
      <c r="F30" s="18">
        <f t="shared" si="0"/>
        <v>2000</v>
      </c>
      <c r="G30" s="19" t="s">
        <v>61</v>
      </c>
      <c r="H30" s="20">
        <v>15</v>
      </c>
      <c r="I30" s="20">
        <v>1145</v>
      </c>
      <c r="J30" s="16">
        <v>1266</v>
      </c>
      <c r="K30" s="16">
        <v>1362</v>
      </c>
      <c r="L30" s="21">
        <f t="shared" si="1"/>
        <v>2628</v>
      </c>
    </row>
    <row r="31" spans="1:12" s="2" customFormat="1" ht="21" customHeight="1" x14ac:dyDescent="0.3">
      <c r="A31" s="22" t="s">
        <v>62</v>
      </c>
      <c r="B31" s="23">
        <v>10</v>
      </c>
      <c r="C31" s="24">
        <v>313</v>
      </c>
      <c r="D31" s="23">
        <v>370</v>
      </c>
      <c r="E31" s="23">
        <v>361</v>
      </c>
      <c r="F31" s="25">
        <f t="shared" si="0"/>
        <v>731</v>
      </c>
      <c r="G31" s="26" t="s">
        <v>63</v>
      </c>
      <c r="H31" s="24">
        <v>23</v>
      </c>
      <c r="I31" s="23">
        <v>1602</v>
      </c>
      <c r="J31" s="27">
        <v>1841</v>
      </c>
      <c r="K31" s="23">
        <v>2062</v>
      </c>
      <c r="L31" s="28">
        <f t="shared" si="1"/>
        <v>3903</v>
      </c>
    </row>
    <row r="32" spans="1:12" s="2" customFormat="1" ht="21" customHeight="1" x14ac:dyDescent="0.3">
      <c r="A32" s="15" t="s">
        <v>64</v>
      </c>
      <c r="B32" s="16">
        <v>18</v>
      </c>
      <c r="C32" s="16">
        <v>621</v>
      </c>
      <c r="D32" s="17">
        <v>664</v>
      </c>
      <c r="E32" s="16">
        <v>657</v>
      </c>
      <c r="F32" s="18">
        <f t="shared" si="0"/>
        <v>1321</v>
      </c>
      <c r="G32" s="19" t="s">
        <v>65</v>
      </c>
      <c r="H32" s="20">
        <v>12</v>
      </c>
      <c r="I32" s="20">
        <v>825</v>
      </c>
      <c r="J32" s="16">
        <v>1062</v>
      </c>
      <c r="K32" s="16">
        <v>1081</v>
      </c>
      <c r="L32" s="21">
        <f t="shared" si="1"/>
        <v>2143</v>
      </c>
    </row>
    <row r="33" spans="1:12" s="2" customFormat="1" ht="21" customHeight="1" x14ac:dyDescent="0.3">
      <c r="A33" s="22" t="s">
        <v>66</v>
      </c>
      <c r="B33" s="23">
        <v>25</v>
      </c>
      <c r="C33" s="24">
        <v>1217</v>
      </c>
      <c r="D33" s="23">
        <v>1344</v>
      </c>
      <c r="E33" s="23">
        <v>1467</v>
      </c>
      <c r="F33" s="25">
        <f t="shared" si="0"/>
        <v>2811</v>
      </c>
      <c r="G33" s="26" t="s">
        <v>67</v>
      </c>
      <c r="H33" s="24">
        <v>19</v>
      </c>
      <c r="I33" s="23">
        <v>928</v>
      </c>
      <c r="J33" s="27">
        <v>969</v>
      </c>
      <c r="K33" s="23">
        <v>1007</v>
      </c>
      <c r="L33" s="28">
        <f t="shared" si="1"/>
        <v>1976</v>
      </c>
    </row>
    <row r="34" spans="1:12" s="2" customFormat="1" ht="21" customHeight="1" x14ac:dyDescent="0.3">
      <c r="A34" s="15" t="s">
        <v>68</v>
      </c>
      <c r="B34" s="16">
        <v>16</v>
      </c>
      <c r="C34" s="16">
        <v>749</v>
      </c>
      <c r="D34" s="17">
        <v>757</v>
      </c>
      <c r="E34" s="16">
        <v>847</v>
      </c>
      <c r="F34" s="18">
        <f t="shared" si="0"/>
        <v>1604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1329</v>
      </c>
      <c r="D35" s="23">
        <v>1406</v>
      </c>
      <c r="E35" s="23">
        <v>1489</v>
      </c>
      <c r="F35" s="25">
        <f t="shared" si="0"/>
        <v>2895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955</v>
      </c>
      <c r="D36" s="17">
        <v>1058</v>
      </c>
      <c r="E36" s="16">
        <v>1280</v>
      </c>
      <c r="F36" s="18">
        <f t="shared" si="0"/>
        <v>2338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1509</v>
      </c>
      <c r="D37" s="23">
        <v>1620</v>
      </c>
      <c r="E37" s="23">
        <v>1979</v>
      </c>
      <c r="F37" s="25">
        <f t="shared" si="0"/>
        <v>3599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1424</v>
      </c>
      <c r="D38" s="17">
        <v>1616</v>
      </c>
      <c r="E38" s="16">
        <v>1979</v>
      </c>
      <c r="F38" s="18">
        <f t="shared" si="0"/>
        <v>3595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881</v>
      </c>
      <c r="D39" s="23">
        <v>964</v>
      </c>
      <c r="E39" s="23">
        <v>1072</v>
      </c>
      <c r="F39" s="25">
        <f t="shared" si="0"/>
        <v>2036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13</v>
      </c>
      <c r="C40" s="16">
        <v>1155</v>
      </c>
      <c r="D40" s="17">
        <v>1431</v>
      </c>
      <c r="E40" s="16">
        <v>1680</v>
      </c>
      <c r="F40" s="18">
        <f t="shared" si="0"/>
        <v>3111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1081</v>
      </c>
      <c r="D41" s="23">
        <v>1275</v>
      </c>
      <c r="E41" s="23">
        <v>1399</v>
      </c>
      <c r="F41" s="25">
        <f t="shared" si="0"/>
        <v>2674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1485</v>
      </c>
      <c r="D42" s="17">
        <v>1526</v>
      </c>
      <c r="E42" s="16">
        <v>1766</v>
      </c>
      <c r="F42" s="18">
        <f t="shared" si="0"/>
        <v>3292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877</v>
      </c>
      <c r="D43" s="27">
        <v>854</v>
      </c>
      <c r="E43" s="23">
        <v>995</v>
      </c>
      <c r="F43" s="25">
        <f t="shared" si="0"/>
        <v>1849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853</v>
      </c>
      <c r="D44" s="16">
        <v>949</v>
      </c>
      <c r="E44" s="16">
        <v>1045</v>
      </c>
      <c r="F44" s="18">
        <f t="shared" si="0"/>
        <v>1994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1778</v>
      </c>
      <c r="D45" s="27">
        <v>1993</v>
      </c>
      <c r="E45" s="23">
        <v>2189</v>
      </c>
      <c r="F45" s="25">
        <f t="shared" si="0"/>
        <v>4182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856</v>
      </c>
      <c r="D46" s="16">
        <v>913</v>
      </c>
      <c r="E46" s="16">
        <v>1036</v>
      </c>
      <c r="F46" s="18">
        <f t="shared" si="0"/>
        <v>1949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685</v>
      </c>
      <c r="C47" s="31">
        <f>SUM(C6:C46)</f>
        <v>41503</v>
      </c>
      <c r="D47" s="31">
        <f>SUM(D6:D46)</f>
        <v>42810</v>
      </c>
      <c r="E47" s="31">
        <f>SUM(E6:E46)</f>
        <v>48238</v>
      </c>
      <c r="F47" s="31">
        <f>SUM(F6:F46)</f>
        <v>91048</v>
      </c>
      <c r="G47" s="32" t="s">
        <v>82</v>
      </c>
      <c r="H47" s="31">
        <f>SUM(H6:H46)</f>
        <v>552</v>
      </c>
      <c r="I47" s="31">
        <f>SUM(I6:I46)</f>
        <v>32698</v>
      </c>
      <c r="J47" s="31">
        <f>SUM(J6:J46)</f>
        <v>35010</v>
      </c>
      <c r="K47" s="31">
        <f>SUM(K6:K46)</f>
        <v>37792</v>
      </c>
      <c r="L47" s="31">
        <f>SUM(L6:L46)</f>
        <v>72802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1237</v>
      </c>
      <c r="D48" s="36" t="s">
        <v>4</v>
      </c>
      <c r="E48" s="37">
        <f>C47+I47</f>
        <v>74201</v>
      </c>
      <c r="F48" s="38" t="s">
        <v>85</v>
      </c>
      <c r="G48" s="39">
        <f>D47+J47</f>
        <v>77820</v>
      </c>
      <c r="H48" s="38" t="s">
        <v>86</v>
      </c>
      <c r="I48" s="39">
        <f>E47+K47</f>
        <v>86030</v>
      </c>
      <c r="J48" s="43" t="s">
        <v>87</v>
      </c>
      <c r="K48" s="43"/>
      <c r="L48" s="40">
        <f>SUM(F47+L47)</f>
        <v>163850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74803149606299213" right="0.74803149606299213" top="0.98425196850393704" bottom="0.98425196850393704" header="0" footer="0"/>
  <pageSetup paperSize="8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110" zoomScaleNormal="110" workbookViewId="0">
      <pane ySplit="5" topLeftCell="A39" activePane="bottomLeft" state="frozen"/>
      <selection activeCell="L48" sqref="L48"/>
      <selection pane="bottomLeft" activeCell="K16" sqref="K16"/>
    </sheetView>
  </sheetViews>
  <sheetFormatPr defaultRowHeight="16.2" x14ac:dyDescent="0.3"/>
  <cols>
    <col min="1" max="1" width="11.21875" style="1" customWidth="1"/>
    <col min="2" max="5" width="10.109375" customWidth="1"/>
    <col min="6" max="6" width="11.6640625" customWidth="1"/>
    <col min="7" max="7" width="11.109375" customWidth="1"/>
    <col min="8" max="11" width="10.109375" customWidth="1"/>
    <col min="12" max="12" width="11.664062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96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345</v>
      </c>
      <c r="D6" s="17">
        <v>322</v>
      </c>
      <c r="E6" s="16">
        <v>366</v>
      </c>
      <c r="F6" s="18">
        <f t="shared" ref="F6:F46" si="0">SUM(D6:E6)</f>
        <v>688</v>
      </c>
      <c r="G6" s="19" t="s">
        <v>13</v>
      </c>
      <c r="H6" s="20">
        <v>15</v>
      </c>
      <c r="I6" s="20">
        <v>710</v>
      </c>
      <c r="J6" s="16">
        <v>813</v>
      </c>
      <c r="K6" s="16">
        <v>916</v>
      </c>
      <c r="L6" s="21">
        <f t="shared" ref="L6:L33" si="1">SUM(J6:K6)</f>
        <v>1729</v>
      </c>
    </row>
    <row r="7" spans="1:12" s="2" customFormat="1" ht="21" customHeight="1" x14ac:dyDescent="0.3">
      <c r="A7" s="22" t="s">
        <v>14</v>
      </c>
      <c r="B7" s="23">
        <v>14</v>
      </c>
      <c r="C7" s="24">
        <v>873</v>
      </c>
      <c r="D7" s="23">
        <v>753</v>
      </c>
      <c r="E7" s="23">
        <v>899</v>
      </c>
      <c r="F7" s="25">
        <f t="shared" si="0"/>
        <v>1652</v>
      </c>
      <c r="G7" s="26" t="s">
        <v>15</v>
      </c>
      <c r="H7" s="24">
        <v>20</v>
      </c>
      <c r="I7" s="23">
        <v>613</v>
      </c>
      <c r="J7" s="27">
        <v>752</v>
      </c>
      <c r="K7" s="23">
        <v>710</v>
      </c>
      <c r="L7" s="28">
        <f t="shared" si="1"/>
        <v>1462</v>
      </c>
    </row>
    <row r="8" spans="1:12" s="2" customFormat="1" ht="21" customHeight="1" x14ac:dyDescent="0.3">
      <c r="A8" s="15" t="s">
        <v>16</v>
      </c>
      <c r="B8" s="16">
        <v>13</v>
      </c>
      <c r="C8" s="16">
        <v>571</v>
      </c>
      <c r="D8" s="17">
        <v>611</v>
      </c>
      <c r="E8" s="16">
        <v>618</v>
      </c>
      <c r="F8" s="18">
        <f t="shared" si="0"/>
        <v>1229</v>
      </c>
      <c r="G8" s="19" t="s">
        <v>17</v>
      </c>
      <c r="H8" s="20">
        <v>21</v>
      </c>
      <c r="I8" s="20">
        <v>804</v>
      </c>
      <c r="J8" s="16">
        <v>874</v>
      </c>
      <c r="K8" s="16">
        <v>873</v>
      </c>
      <c r="L8" s="21">
        <f t="shared" si="1"/>
        <v>1747</v>
      </c>
    </row>
    <row r="9" spans="1:12" s="2" customFormat="1" ht="21" customHeight="1" x14ac:dyDescent="0.3">
      <c r="A9" s="22" t="s">
        <v>18</v>
      </c>
      <c r="B9" s="23">
        <v>10</v>
      </c>
      <c r="C9" s="24">
        <v>825</v>
      </c>
      <c r="D9" s="23">
        <v>805</v>
      </c>
      <c r="E9" s="23">
        <v>928</v>
      </c>
      <c r="F9" s="25">
        <f t="shared" si="0"/>
        <v>1733</v>
      </c>
      <c r="G9" s="26" t="s">
        <v>19</v>
      </c>
      <c r="H9" s="24">
        <v>16</v>
      </c>
      <c r="I9" s="23">
        <v>1085</v>
      </c>
      <c r="J9" s="27">
        <v>1060</v>
      </c>
      <c r="K9" s="23">
        <v>1183</v>
      </c>
      <c r="L9" s="28">
        <f t="shared" si="1"/>
        <v>2243</v>
      </c>
    </row>
    <row r="10" spans="1:12" s="2" customFormat="1" ht="21" customHeight="1" x14ac:dyDescent="0.3">
      <c r="A10" s="15" t="s">
        <v>20</v>
      </c>
      <c r="B10" s="16">
        <v>7</v>
      </c>
      <c r="C10" s="16">
        <v>764</v>
      </c>
      <c r="D10" s="17">
        <v>692</v>
      </c>
      <c r="E10" s="16">
        <v>844</v>
      </c>
      <c r="F10" s="18">
        <f t="shared" si="0"/>
        <v>1536</v>
      </c>
      <c r="G10" s="19" t="s">
        <v>21</v>
      </c>
      <c r="H10" s="20">
        <v>22</v>
      </c>
      <c r="I10" s="20">
        <v>2070</v>
      </c>
      <c r="J10" s="16">
        <v>2099</v>
      </c>
      <c r="K10" s="16">
        <v>2253</v>
      </c>
      <c r="L10" s="21">
        <f t="shared" si="1"/>
        <v>4352</v>
      </c>
    </row>
    <row r="11" spans="1:12" s="2" customFormat="1" ht="21" customHeight="1" x14ac:dyDescent="0.3">
      <c r="A11" s="22" t="s">
        <v>22</v>
      </c>
      <c r="B11" s="23">
        <v>11</v>
      </c>
      <c r="C11" s="24">
        <v>720</v>
      </c>
      <c r="D11" s="23">
        <v>697</v>
      </c>
      <c r="E11" s="23">
        <v>775</v>
      </c>
      <c r="F11" s="25">
        <f t="shared" si="0"/>
        <v>1472</v>
      </c>
      <c r="G11" s="26" t="s">
        <v>23</v>
      </c>
      <c r="H11" s="24">
        <v>14</v>
      </c>
      <c r="I11" s="23">
        <v>786</v>
      </c>
      <c r="J11" s="27">
        <v>778</v>
      </c>
      <c r="K11" s="23">
        <v>864</v>
      </c>
      <c r="L11" s="28">
        <f t="shared" si="1"/>
        <v>1642</v>
      </c>
    </row>
    <row r="12" spans="1:12" s="2" customFormat="1" ht="21" customHeight="1" x14ac:dyDescent="0.3">
      <c r="A12" s="15" t="s">
        <v>24</v>
      </c>
      <c r="B12" s="16">
        <v>13</v>
      </c>
      <c r="C12" s="16">
        <v>865</v>
      </c>
      <c r="D12" s="17">
        <v>824</v>
      </c>
      <c r="E12" s="16">
        <v>934</v>
      </c>
      <c r="F12" s="18">
        <f t="shared" si="0"/>
        <v>1758</v>
      </c>
      <c r="G12" s="19" t="s">
        <v>25</v>
      </c>
      <c r="H12" s="20">
        <v>15</v>
      </c>
      <c r="I12" s="20">
        <v>634</v>
      </c>
      <c r="J12" s="16">
        <v>690</v>
      </c>
      <c r="K12" s="16">
        <v>790</v>
      </c>
      <c r="L12" s="21">
        <f t="shared" si="1"/>
        <v>1480</v>
      </c>
    </row>
    <row r="13" spans="1:12" s="2" customFormat="1" ht="21" customHeight="1" x14ac:dyDescent="0.3">
      <c r="A13" s="22" t="s">
        <v>26</v>
      </c>
      <c r="B13" s="23">
        <v>7</v>
      </c>
      <c r="C13" s="24">
        <v>241</v>
      </c>
      <c r="D13" s="23">
        <v>255</v>
      </c>
      <c r="E13" s="23">
        <v>283</v>
      </c>
      <c r="F13" s="25">
        <f t="shared" si="0"/>
        <v>538</v>
      </c>
      <c r="G13" s="26" t="s">
        <v>27</v>
      </c>
      <c r="H13" s="24">
        <v>25</v>
      </c>
      <c r="I13" s="23">
        <v>1379</v>
      </c>
      <c r="J13" s="27">
        <v>1467</v>
      </c>
      <c r="K13" s="23">
        <v>1508</v>
      </c>
      <c r="L13" s="28">
        <f t="shared" si="1"/>
        <v>2975</v>
      </c>
    </row>
    <row r="14" spans="1:12" s="2" customFormat="1" ht="21" customHeight="1" x14ac:dyDescent="0.3">
      <c r="A14" s="15" t="s">
        <v>28</v>
      </c>
      <c r="B14" s="16">
        <v>14</v>
      </c>
      <c r="C14" s="16">
        <v>1040</v>
      </c>
      <c r="D14" s="17">
        <v>975</v>
      </c>
      <c r="E14" s="16">
        <v>1102</v>
      </c>
      <c r="F14" s="29">
        <f t="shared" si="0"/>
        <v>2077</v>
      </c>
      <c r="G14" s="19" t="s">
        <v>29</v>
      </c>
      <c r="H14" s="20">
        <v>12</v>
      </c>
      <c r="I14" s="20">
        <v>595</v>
      </c>
      <c r="J14" s="16">
        <v>679</v>
      </c>
      <c r="K14" s="16">
        <v>654</v>
      </c>
      <c r="L14" s="21">
        <f t="shared" si="1"/>
        <v>1333</v>
      </c>
    </row>
    <row r="15" spans="1:12" s="2" customFormat="1" ht="21" customHeight="1" x14ac:dyDescent="0.3">
      <c r="A15" s="22" t="s">
        <v>30</v>
      </c>
      <c r="B15" s="23">
        <v>19</v>
      </c>
      <c r="C15" s="24">
        <v>2219</v>
      </c>
      <c r="D15" s="23">
        <v>1911</v>
      </c>
      <c r="E15" s="23">
        <v>2242</v>
      </c>
      <c r="F15" s="25">
        <f t="shared" si="0"/>
        <v>4153</v>
      </c>
      <c r="G15" s="26" t="s">
        <v>31</v>
      </c>
      <c r="H15" s="24">
        <v>14</v>
      </c>
      <c r="I15" s="23">
        <v>459</v>
      </c>
      <c r="J15" s="27">
        <v>508</v>
      </c>
      <c r="K15" s="23">
        <v>549</v>
      </c>
      <c r="L15" s="28">
        <f t="shared" si="1"/>
        <v>1057</v>
      </c>
    </row>
    <row r="16" spans="1:12" s="2" customFormat="1" ht="21" customHeight="1" x14ac:dyDescent="0.3">
      <c r="A16" s="15" t="s">
        <v>32</v>
      </c>
      <c r="B16" s="16">
        <v>10</v>
      </c>
      <c r="C16" s="16">
        <v>445</v>
      </c>
      <c r="D16" s="17">
        <v>479</v>
      </c>
      <c r="E16" s="16">
        <v>500</v>
      </c>
      <c r="F16" s="18">
        <f t="shared" si="0"/>
        <v>979</v>
      </c>
      <c r="G16" s="19" t="s">
        <v>33</v>
      </c>
      <c r="H16" s="20">
        <v>20</v>
      </c>
      <c r="I16" s="20">
        <v>848</v>
      </c>
      <c r="J16" s="16">
        <v>945</v>
      </c>
      <c r="K16" s="16">
        <v>971</v>
      </c>
      <c r="L16" s="21">
        <f t="shared" si="1"/>
        <v>1916</v>
      </c>
    </row>
    <row r="17" spans="1:12" s="2" customFormat="1" ht="21" customHeight="1" x14ac:dyDescent="0.3">
      <c r="A17" s="22" t="s">
        <v>34</v>
      </c>
      <c r="B17" s="23">
        <v>15</v>
      </c>
      <c r="C17" s="24">
        <v>706</v>
      </c>
      <c r="D17" s="23">
        <v>676</v>
      </c>
      <c r="E17" s="23">
        <v>733</v>
      </c>
      <c r="F17" s="25">
        <f t="shared" si="0"/>
        <v>1409</v>
      </c>
      <c r="G17" s="26" t="s">
        <v>35</v>
      </c>
      <c r="H17" s="24">
        <v>22</v>
      </c>
      <c r="I17" s="23">
        <v>906</v>
      </c>
      <c r="J17" s="27">
        <v>1030</v>
      </c>
      <c r="K17" s="23">
        <v>1067</v>
      </c>
      <c r="L17" s="28">
        <f t="shared" si="1"/>
        <v>2097</v>
      </c>
    </row>
    <row r="18" spans="1:12" s="2" customFormat="1" ht="21" customHeight="1" x14ac:dyDescent="0.3">
      <c r="A18" s="15" t="s">
        <v>36</v>
      </c>
      <c r="B18" s="16">
        <v>18</v>
      </c>
      <c r="C18" s="16">
        <v>926</v>
      </c>
      <c r="D18" s="17">
        <v>870</v>
      </c>
      <c r="E18" s="16">
        <v>959</v>
      </c>
      <c r="F18" s="18">
        <f t="shared" si="0"/>
        <v>1829</v>
      </c>
      <c r="G18" s="19" t="s">
        <v>37</v>
      </c>
      <c r="H18" s="20">
        <v>27</v>
      </c>
      <c r="I18" s="20">
        <v>1205</v>
      </c>
      <c r="J18" s="16">
        <v>1352</v>
      </c>
      <c r="K18" s="16">
        <v>1372</v>
      </c>
      <c r="L18" s="21">
        <f t="shared" si="1"/>
        <v>2724</v>
      </c>
    </row>
    <row r="19" spans="1:12" s="2" customFormat="1" ht="21" customHeight="1" x14ac:dyDescent="0.3">
      <c r="A19" s="22" t="s">
        <v>38</v>
      </c>
      <c r="B19" s="23">
        <v>15</v>
      </c>
      <c r="C19" s="24">
        <v>645</v>
      </c>
      <c r="D19" s="23">
        <v>611</v>
      </c>
      <c r="E19" s="23">
        <v>700</v>
      </c>
      <c r="F19" s="25">
        <f t="shared" si="0"/>
        <v>1311</v>
      </c>
      <c r="G19" s="26" t="s">
        <v>39</v>
      </c>
      <c r="H19" s="24">
        <v>35</v>
      </c>
      <c r="I19" s="23">
        <v>1140</v>
      </c>
      <c r="J19" s="27">
        <v>1383</v>
      </c>
      <c r="K19" s="23">
        <v>1353</v>
      </c>
      <c r="L19" s="28">
        <f t="shared" si="1"/>
        <v>2736</v>
      </c>
    </row>
    <row r="20" spans="1:12" s="2" customFormat="1" ht="21" customHeight="1" x14ac:dyDescent="0.3">
      <c r="A20" s="15" t="s">
        <v>40</v>
      </c>
      <c r="B20" s="16">
        <v>23</v>
      </c>
      <c r="C20" s="16">
        <v>801</v>
      </c>
      <c r="D20" s="17">
        <v>910</v>
      </c>
      <c r="E20" s="16">
        <v>910</v>
      </c>
      <c r="F20" s="18">
        <f t="shared" si="0"/>
        <v>1820</v>
      </c>
      <c r="G20" s="19" t="s">
        <v>41</v>
      </c>
      <c r="H20" s="20">
        <v>15</v>
      </c>
      <c r="I20" s="20">
        <v>1160</v>
      </c>
      <c r="J20" s="16">
        <v>1295</v>
      </c>
      <c r="K20" s="16">
        <v>1457</v>
      </c>
      <c r="L20" s="21">
        <f t="shared" si="1"/>
        <v>2752</v>
      </c>
    </row>
    <row r="21" spans="1:12" s="2" customFormat="1" ht="21" customHeight="1" x14ac:dyDescent="0.3">
      <c r="A21" s="22" t="s">
        <v>42</v>
      </c>
      <c r="B21" s="23">
        <v>19</v>
      </c>
      <c r="C21" s="24">
        <v>554</v>
      </c>
      <c r="D21" s="23">
        <v>573</v>
      </c>
      <c r="E21" s="23">
        <v>637</v>
      </c>
      <c r="F21" s="25">
        <f t="shared" si="0"/>
        <v>1210</v>
      </c>
      <c r="G21" s="26" t="s">
        <v>43</v>
      </c>
      <c r="H21" s="24">
        <v>16</v>
      </c>
      <c r="I21" s="23">
        <v>912</v>
      </c>
      <c r="J21" s="27">
        <v>916</v>
      </c>
      <c r="K21" s="23">
        <v>1026</v>
      </c>
      <c r="L21" s="28">
        <f t="shared" si="1"/>
        <v>1942</v>
      </c>
    </row>
    <row r="22" spans="1:12" s="2" customFormat="1" ht="21" customHeight="1" x14ac:dyDescent="0.3">
      <c r="A22" s="15" t="s">
        <v>44</v>
      </c>
      <c r="B22" s="16">
        <v>25</v>
      </c>
      <c r="C22" s="16">
        <v>1520</v>
      </c>
      <c r="D22" s="17">
        <v>1459</v>
      </c>
      <c r="E22" s="16">
        <v>1705</v>
      </c>
      <c r="F22" s="18">
        <f t="shared" si="0"/>
        <v>3164</v>
      </c>
      <c r="G22" s="19" t="s">
        <v>45</v>
      </c>
      <c r="H22" s="20">
        <v>16</v>
      </c>
      <c r="I22" s="20">
        <v>1023</v>
      </c>
      <c r="J22" s="16">
        <v>1080</v>
      </c>
      <c r="K22" s="16">
        <v>1105</v>
      </c>
      <c r="L22" s="21">
        <f t="shared" si="1"/>
        <v>2185</v>
      </c>
    </row>
    <row r="23" spans="1:12" s="2" customFormat="1" ht="21" customHeight="1" x14ac:dyDescent="0.3">
      <c r="A23" s="22" t="s">
        <v>46</v>
      </c>
      <c r="B23" s="23">
        <v>22</v>
      </c>
      <c r="C23" s="24">
        <v>1036</v>
      </c>
      <c r="D23" s="23">
        <v>1035</v>
      </c>
      <c r="E23" s="23">
        <v>1181</v>
      </c>
      <c r="F23" s="25">
        <f t="shared" si="0"/>
        <v>2216</v>
      </c>
      <c r="G23" s="26" t="s">
        <v>47</v>
      </c>
      <c r="H23" s="24">
        <v>15</v>
      </c>
      <c r="I23" s="23">
        <v>1339</v>
      </c>
      <c r="J23" s="27">
        <v>1263</v>
      </c>
      <c r="K23" s="23">
        <v>1438</v>
      </c>
      <c r="L23" s="28">
        <f t="shared" si="1"/>
        <v>2701</v>
      </c>
    </row>
    <row r="24" spans="1:12" s="2" customFormat="1" ht="21" customHeight="1" x14ac:dyDescent="0.3">
      <c r="A24" s="15" t="s">
        <v>48</v>
      </c>
      <c r="B24" s="16">
        <v>29</v>
      </c>
      <c r="C24" s="16">
        <v>1604</v>
      </c>
      <c r="D24" s="17">
        <v>1552</v>
      </c>
      <c r="E24" s="16">
        <v>1767</v>
      </c>
      <c r="F24" s="18">
        <f t="shared" si="0"/>
        <v>3319</v>
      </c>
      <c r="G24" s="19" t="s">
        <v>49</v>
      </c>
      <c r="H24" s="20">
        <v>21</v>
      </c>
      <c r="I24" s="20">
        <v>1522</v>
      </c>
      <c r="J24" s="16">
        <v>1428</v>
      </c>
      <c r="K24" s="16">
        <v>1645</v>
      </c>
      <c r="L24" s="21">
        <f t="shared" si="1"/>
        <v>3073</v>
      </c>
    </row>
    <row r="25" spans="1:12" s="2" customFormat="1" ht="21" customHeight="1" x14ac:dyDescent="0.3">
      <c r="A25" s="22" t="s">
        <v>50</v>
      </c>
      <c r="B25" s="23">
        <v>20</v>
      </c>
      <c r="C25" s="24">
        <v>928</v>
      </c>
      <c r="D25" s="23">
        <v>1051</v>
      </c>
      <c r="E25" s="23">
        <v>1074</v>
      </c>
      <c r="F25" s="25">
        <f t="shared" si="0"/>
        <v>2125</v>
      </c>
      <c r="G25" s="26" t="s">
        <v>51</v>
      </c>
      <c r="H25" s="24">
        <v>25</v>
      </c>
      <c r="I25" s="23">
        <v>2608</v>
      </c>
      <c r="J25" s="27">
        <v>2550</v>
      </c>
      <c r="K25" s="23">
        <v>3010</v>
      </c>
      <c r="L25" s="28">
        <f t="shared" si="1"/>
        <v>5560</v>
      </c>
    </row>
    <row r="26" spans="1:12" s="2" customFormat="1" ht="21" customHeight="1" x14ac:dyDescent="0.3">
      <c r="A26" s="15" t="s">
        <v>52</v>
      </c>
      <c r="B26" s="16">
        <v>9</v>
      </c>
      <c r="C26" s="16">
        <v>1808</v>
      </c>
      <c r="D26" s="17">
        <v>1606</v>
      </c>
      <c r="E26" s="16">
        <v>1358</v>
      </c>
      <c r="F26" s="18">
        <f t="shared" si="0"/>
        <v>2964</v>
      </c>
      <c r="G26" s="19" t="s">
        <v>53</v>
      </c>
      <c r="H26" s="20">
        <v>31</v>
      </c>
      <c r="I26" s="20">
        <v>1745</v>
      </c>
      <c r="J26" s="16">
        <v>1793</v>
      </c>
      <c r="K26" s="16">
        <v>1943</v>
      </c>
      <c r="L26" s="21">
        <f t="shared" si="1"/>
        <v>3736</v>
      </c>
    </row>
    <row r="27" spans="1:12" s="2" customFormat="1" ht="21" customHeight="1" x14ac:dyDescent="0.3">
      <c r="A27" s="22" t="s">
        <v>54</v>
      </c>
      <c r="B27" s="23">
        <v>21</v>
      </c>
      <c r="C27" s="24">
        <v>1829</v>
      </c>
      <c r="D27" s="23">
        <v>1820</v>
      </c>
      <c r="E27" s="23">
        <v>2113</v>
      </c>
      <c r="F27" s="25">
        <f t="shared" si="0"/>
        <v>3933</v>
      </c>
      <c r="G27" s="26" t="s">
        <v>55</v>
      </c>
      <c r="H27" s="24">
        <v>26</v>
      </c>
      <c r="I27" s="23">
        <v>1696</v>
      </c>
      <c r="J27" s="27">
        <v>1769</v>
      </c>
      <c r="K27" s="23">
        <v>1927</v>
      </c>
      <c r="L27" s="28">
        <f t="shared" si="1"/>
        <v>3696</v>
      </c>
    </row>
    <row r="28" spans="1:12" s="2" customFormat="1" ht="21" customHeight="1" x14ac:dyDescent="0.3">
      <c r="A28" s="15" t="s">
        <v>56</v>
      </c>
      <c r="B28" s="16">
        <v>13</v>
      </c>
      <c r="C28" s="16">
        <v>1173</v>
      </c>
      <c r="D28" s="17">
        <v>1364</v>
      </c>
      <c r="E28" s="16">
        <v>1622</v>
      </c>
      <c r="F28" s="18">
        <f t="shared" si="0"/>
        <v>2986</v>
      </c>
      <c r="G28" s="19" t="s">
        <v>57</v>
      </c>
      <c r="H28" s="20">
        <v>25</v>
      </c>
      <c r="I28" s="20">
        <v>1894</v>
      </c>
      <c r="J28" s="16">
        <v>2017</v>
      </c>
      <c r="K28" s="16">
        <v>2376</v>
      </c>
      <c r="L28" s="21">
        <f t="shared" si="1"/>
        <v>4393</v>
      </c>
    </row>
    <row r="29" spans="1:12" s="2" customFormat="1" ht="21" customHeight="1" x14ac:dyDescent="0.3">
      <c r="A29" s="22" t="s">
        <v>58</v>
      </c>
      <c r="B29" s="23">
        <v>16</v>
      </c>
      <c r="C29" s="24">
        <v>1137</v>
      </c>
      <c r="D29" s="23">
        <v>1330</v>
      </c>
      <c r="E29" s="23">
        <v>1636</v>
      </c>
      <c r="F29" s="25">
        <f t="shared" si="0"/>
        <v>2966</v>
      </c>
      <c r="G29" s="26" t="s">
        <v>59</v>
      </c>
      <c r="H29" s="24">
        <v>15</v>
      </c>
      <c r="I29" s="23">
        <v>1050</v>
      </c>
      <c r="J29" s="27">
        <v>1333</v>
      </c>
      <c r="K29" s="23">
        <v>1283</v>
      </c>
      <c r="L29" s="28">
        <f t="shared" si="1"/>
        <v>2616</v>
      </c>
    </row>
    <row r="30" spans="1:12" s="2" customFormat="1" ht="21" customHeight="1" x14ac:dyDescent="0.3">
      <c r="A30" s="15" t="s">
        <v>60</v>
      </c>
      <c r="B30" s="16">
        <v>13</v>
      </c>
      <c r="C30" s="16">
        <v>867</v>
      </c>
      <c r="D30" s="17">
        <v>908</v>
      </c>
      <c r="E30" s="16">
        <v>1103</v>
      </c>
      <c r="F30" s="18">
        <f t="shared" si="0"/>
        <v>2011</v>
      </c>
      <c r="G30" s="19" t="s">
        <v>61</v>
      </c>
      <c r="H30" s="20">
        <v>15</v>
      </c>
      <c r="I30" s="20">
        <v>1145</v>
      </c>
      <c r="J30" s="16">
        <v>1266</v>
      </c>
      <c r="K30" s="16">
        <v>1363</v>
      </c>
      <c r="L30" s="21">
        <f t="shared" si="1"/>
        <v>2629</v>
      </c>
    </row>
    <row r="31" spans="1:12" s="2" customFormat="1" ht="21" customHeight="1" x14ac:dyDescent="0.3">
      <c r="A31" s="22" t="s">
        <v>62</v>
      </c>
      <c r="B31" s="23">
        <v>10</v>
      </c>
      <c r="C31" s="24">
        <v>312</v>
      </c>
      <c r="D31" s="23">
        <v>369</v>
      </c>
      <c r="E31" s="23">
        <v>360</v>
      </c>
      <c r="F31" s="25">
        <f t="shared" si="0"/>
        <v>729</v>
      </c>
      <c r="G31" s="26" t="s">
        <v>63</v>
      </c>
      <c r="H31" s="24">
        <v>23</v>
      </c>
      <c r="I31" s="23">
        <v>1601</v>
      </c>
      <c r="J31" s="27">
        <v>1846</v>
      </c>
      <c r="K31" s="23">
        <v>2058</v>
      </c>
      <c r="L31" s="28">
        <f t="shared" si="1"/>
        <v>3904</v>
      </c>
    </row>
    <row r="32" spans="1:12" s="2" customFormat="1" ht="21" customHeight="1" x14ac:dyDescent="0.3">
      <c r="A32" s="15" t="s">
        <v>64</v>
      </c>
      <c r="B32" s="16">
        <v>18</v>
      </c>
      <c r="C32" s="16">
        <v>621</v>
      </c>
      <c r="D32" s="17">
        <v>668</v>
      </c>
      <c r="E32" s="16">
        <v>661</v>
      </c>
      <c r="F32" s="18">
        <f t="shared" si="0"/>
        <v>1329</v>
      </c>
      <c r="G32" s="19" t="s">
        <v>65</v>
      </c>
      <c r="H32" s="20">
        <v>12</v>
      </c>
      <c r="I32" s="20">
        <v>823</v>
      </c>
      <c r="J32" s="16">
        <v>1060</v>
      </c>
      <c r="K32" s="16">
        <v>1077</v>
      </c>
      <c r="L32" s="21">
        <f t="shared" si="1"/>
        <v>2137</v>
      </c>
    </row>
    <row r="33" spans="1:12" s="2" customFormat="1" ht="21" customHeight="1" x14ac:dyDescent="0.3">
      <c r="A33" s="22" t="s">
        <v>66</v>
      </c>
      <c r="B33" s="23">
        <v>25</v>
      </c>
      <c r="C33" s="24">
        <v>1217</v>
      </c>
      <c r="D33" s="23">
        <v>1347</v>
      </c>
      <c r="E33" s="23">
        <v>1469</v>
      </c>
      <c r="F33" s="25">
        <f t="shared" si="0"/>
        <v>2816</v>
      </c>
      <c r="G33" s="26" t="s">
        <v>67</v>
      </c>
      <c r="H33" s="24">
        <v>19</v>
      </c>
      <c r="I33" s="23">
        <v>930</v>
      </c>
      <c r="J33" s="27">
        <v>970</v>
      </c>
      <c r="K33" s="23">
        <v>1004</v>
      </c>
      <c r="L33" s="28">
        <f t="shared" si="1"/>
        <v>1974</v>
      </c>
    </row>
    <row r="34" spans="1:12" s="2" customFormat="1" ht="21" customHeight="1" x14ac:dyDescent="0.3">
      <c r="A34" s="15" t="s">
        <v>68</v>
      </c>
      <c r="B34" s="16">
        <v>16</v>
      </c>
      <c r="C34" s="16">
        <v>749</v>
      </c>
      <c r="D34" s="17">
        <v>752</v>
      </c>
      <c r="E34" s="16">
        <v>845</v>
      </c>
      <c r="F34" s="18">
        <f t="shared" si="0"/>
        <v>1597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1330</v>
      </c>
      <c r="D35" s="23">
        <v>1405</v>
      </c>
      <c r="E35" s="23">
        <v>1493</v>
      </c>
      <c r="F35" s="25">
        <f t="shared" si="0"/>
        <v>2898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957</v>
      </c>
      <c r="D36" s="17">
        <v>1056</v>
      </c>
      <c r="E36" s="16">
        <v>1280</v>
      </c>
      <c r="F36" s="18">
        <f t="shared" si="0"/>
        <v>2336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1514</v>
      </c>
      <c r="D37" s="23">
        <v>1618</v>
      </c>
      <c r="E37" s="23">
        <v>1982</v>
      </c>
      <c r="F37" s="25">
        <f t="shared" si="0"/>
        <v>3600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1423</v>
      </c>
      <c r="D38" s="17">
        <v>1606</v>
      </c>
      <c r="E38" s="16">
        <v>1975</v>
      </c>
      <c r="F38" s="18">
        <f t="shared" si="0"/>
        <v>3581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880</v>
      </c>
      <c r="D39" s="23">
        <v>959</v>
      </c>
      <c r="E39" s="23">
        <v>1071</v>
      </c>
      <c r="F39" s="25">
        <f t="shared" si="0"/>
        <v>2030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13</v>
      </c>
      <c r="C40" s="16">
        <v>1151</v>
      </c>
      <c r="D40" s="17">
        <v>1431</v>
      </c>
      <c r="E40" s="16">
        <v>1670</v>
      </c>
      <c r="F40" s="18">
        <f t="shared" si="0"/>
        <v>3101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1082</v>
      </c>
      <c r="D41" s="23">
        <v>1271</v>
      </c>
      <c r="E41" s="23">
        <v>1388</v>
      </c>
      <c r="F41" s="25">
        <f t="shared" si="0"/>
        <v>2659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1483</v>
      </c>
      <c r="D42" s="17">
        <v>1518</v>
      </c>
      <c r="E42" s="16">
        <v>1761</v>
      </c>
      <c r="F42" s="18">
        <f t="shared" si="0"/>
        <v>3279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873</v>
      </c>
      <c r="D43" s="27">
        <v>853</v>
      </c>
      <c r="E43" s="23">
        <v>993</v>
      </c>
      <c r="F43" s="25">
        <f t="shared" si="0"/>
        <v>1846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852</v>
      </c>
      <c r="D44" s="16">
        <v>947</v>
      </c>
      <c r="E44" s="16">
        <v>1037</v>
      </c>
      <c r="F44" s="18">
        <f t="shared" si="0"/>
        <v>1984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1773</v>
      </c>
      <c r="D45" s="27">
        <v>1994</v>
      </c>
      <c r="E45" s="23">
        <v>2184</v>
      </c>
      <c r="F45" s="25">
        <f t="shared" si="0"/>
        <v>4178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854</v>
      </c>
      <c r="D46" s="16">
        <v>909</v>
      </c>
      <c r="E46" s="16">
        <v>1038</v>
      </c>
      <c r="F46" s="18">
        <f t="shared" si="0"/>
        <v>1947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685</v>
      </c>
      <c r="C47" s="31">
        <f>SUM(C6:C46)</f>
        <v>41513</v>
      </c>
      <c r="D47" s="31">
        <f>SUM(D6:D46)</f>
        <v>42792</v>
      </c>
      <c r="E47" s="31">
        <f>SUM(E6:E46)</f>
        <v>48196</v>
      </c>
      <c r="F47" s="31">
        <f>SUM(F6:F46)</f>
        <v>90988</v>
      </c>
      <c r="G47" s="32" t="s">
        <v>82</v>
      </c>
      <c r="H47" s="31">
        <f>SUM(H6:H46)</f>
        <v>552</v>
      </c>
      <c r="I47" s="31">
        <f>SUM(I6:I46)</f>
        <v>32682</v>
      </c>
      <c r="J47" s="31">
        <f>SUM(J6:J46)</f>
        <v>35016</v>
      </c>
      <c r="K47" s="31">
        <f>SUM(K6:K46)</f>
        <v>37775</v>
      </c>
      <c r="L47" s="31">
        <f>SUM(L6:L46)</f>
        <v>72791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1237</v>
      </c>
      <c r="D48" s="36" t="s">
        <v>4</v>
      </c>
      <c r="E48" s="37">
        <f>C47+I47</f>
        <v>74195</v>
      </c>
      <c r="F48" s="38" t="s">
        <v>85</v>
      </c>
      <c r="G48" s="39">
        <f>D47+J47</f>
        <v>77808</v>
      </c>
      <c r="H48" s="38" t="s">
        <v>86</v>
      </c>
      <c r="I48" s="39">
        <f>E47+K47</f>
        <v>85971</v>
      </c>
      <c r="J48" s="43" t="s">
        <v>87</v>
      </c>
      <c r="K48" s="43"/>
      <c r="L48" s="40">
        <f>SUM(F47+L47)</f>
        <v>163779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74803149606299213" right="0.74803149606299213" top="0.98425196850393704" bottom="0.98425196850393704" header="0" footer="0"/>
  <pageSetup paperSize="8" orientation="portrait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110" zoomScaleNormal="110" workbookViewId="0">
      <pane ySplit="5" topLeftCell="A42" activePane="bottomLeft" state="frozen"/>
      <selection activeCell="L48" sqref="L48"/>
      <selection pane="bottomLeft" activeCell="I11" sqref="I11:K33"/>
    </sheetView>
  </sheetViews>
  <sheetFormatPr defaultRowHeight="16.2" x14ac:dyDescent="0.3"/>
  <cols>
    <col min="1" max="1" width="11.21875" style="1" customWidth="1"/>
    <col min="2" max="5" width="10.109375" customWidth="1"/>
    <col min="6" max="6" width="11.6640625" customWidth="1"/>
    <col min="7" max="7" width="11.109375" customWidth="1"/>
    <col min="8" max="11" width="10.109375" customWidth="1"/>
    <col min="12" max="12" width="11.664062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95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344</v>
      </c>
      <c r="D6" s="17">
        <v>321</v>
      </c>
      <c r="E6" s="16">
        <v>367</v>
      </c>
      <c r="F6" s="18">
        <f t="shared" ref="F6:F46" si="0">SUM(D6:E6)</f>
        <v>688</v>
      </c>
      <c r="G6" s="19" t="s">
        <v>13</v>
      </c>
      <c r="H6" s="20">
        <v>15</v>
      </c>
      <c r="I6" s="20">
        <v>709</v>
      </c>
      <c r="J6" s="16">
        <v>813</v>
      </c>
      <c r="K6" s="16">
        <v>917</v>
      </c>
      <c r="L6" s="21">
        <f t="shared" ref="L6:L33" si="1">SUM(J6:K6)</f>
        <v>1730</v>
      </c>
    </row>
    <row r="7" spans="1:12" s="2" customFormat="1" ht="21" customHeight="1" x14ac:dyDescent="0.3">
      <c r="A7" s="22" t="s">
        <v>14</v>
      </c>
      <c r="B7" s="23">
        <v>14</v>
      </c>
      <c r="C7" s="24">
        <v>866</v>
      </c>
      <c r="D7" s="23">
        <v>745</v>
      </c>
      <c r="E7" s="23">
        <v>900</v>
      </c>
      <c r="F7" s="25">
        <f t="shared" si="0"/>
        <v>1645</v>
      </c>
      <c r="G7" s="26" t="s">
        <v>15</v>
      </c>
      <c r="H7" s="24">
        <v>20</v>
      </c>
      <c r="I7" s="23">
        <v>616</v>
      </c>
      <c r="J7" s="27">
        <v>755</v>
      </c>
      <c r="K7" s="23">
        <v>710</v>
      </c>
      <c r="L7" s="28">
        <f t="shared" si="1"/>
        <v>1465</v>
      </c>
    </row>
    <row r="8" spans="1:12" s="2" customFormat="1" ht="21" customHeight="1" x14ac:dyDescent="0.3">
      <c r="A8" s="15" t="s">
        <v>16</v>
      </c>
      <c r="B8" s="16">
        <v>13</v>
      </c>
      <c r="C8" s="16">
        <v>570</v>
      </c>
      <c r="D8" s="17">
        <v>614</v>
      </c>
      <c r="E8" s="16">
        <v>621</v>
      </c>
      <c r="F8" s="18">
        <f t="shared" si="0"/>
        <v>1235</v>
      </c>
      <c r="G8" s="19" t="s">
        <v>17</v>
      </c>
      <c r="H8" s="20">
        <v>21</v>
      </c>
      <c r="I8" s="20">
        <v>797</v>
      </c>
      <c r="J8" s="16">
        <v>871</v>
      </c>
      <c r="K8" s="16">
        <v>867</v>
      </c>
      <c r="L8" s="21">
        <f t="shared" si="1"/>
        <v>1738</v>
      </c>
    </row>
    <row r="9" spans="1:12" s="2" customFormat="1" ht="21" customHeight="1" x14ac:dyDescent="0.3">
      <c r="A9" s="22" t="s">
        <v>18</v>
      </c>
      <c r="B9" s="23">
        <v>10</v>
      </c>
      <c r="C9" s="24">
        <v>823</v>
      </c>
      <c r="D9" s="23">
        <v>804</v>
      </c>
      <c r="E9" s="23">
        <v>927</v>
      </c>
      <c r="F9" s="25">
        <f t="shared" si="0"/>
        <v>1731</v>
      </c>
      <c r="G9" s="26" t="s">
        <v>19</v>
      </c>
      <c r="H9" s="24">
        <v>16</v>
      </c>
      <c r="I9" s="23">
        <v>1082</v>
      </c>
      <c r="J9" s="27">
        <v>1057</v>
      </c>
      <c r="K9" s="23">
        <v>1180</v>
      </c>
      <c r="L9" s="28">
        <f t="shared" si="1"/>
        <v>2237</v>
      </c>
    </row>
    <row r="10" spans="1:12" s="2" customFormat="1" ht="21" customHeight="1" x14ac:dyDescent="0.3">
      <c r="A10" s="15" t="s">
        <v>20</v>
      </c>
      <c r="B10" s="16">
        <v>7</v>
      </c>
      <c r="C10" s="16">
        <v>764</v>
      </c>
      <c r="D10" s="17">
        <v>691</v>
      </c>
      <c r="E10" s="16">
        <v>843</v>
      </c>
      <c r="F10" s="18">
        <f t="shared" si="0"/>
        <v>1534</v>
      </c>
      <c r="G10" s="19" t="s">
        <v>21</v>
      </c>
      <c r="H10" s="20">
        <v>22</v>
      </c>
      <c r="I10" s="20">
        <v>2042</v>
      </c>
      <c r="J10" s="16">
        <v>2084</v>
      </c>
      <c r="K10" s="16">
        <v>2234</v>
      </c>
      <c r="L10" s="21">
        <f t="shared" si="1"/>
        <v>4318</v>
      </c>
    </row>
    <row r="11" spans="1:12" s="2" customFormat="1" ht="21" customHeight="1" x14ac:dyDescent="0.3">
      <c r="A11" s="22" t="s">
        <v>22</v>
      </c>
      <c r="B11" s="23">
        <v>11</v>
      </c>
      <c r="C11" s="24">
        <v>718</v>
      </c>
      <c r="D11" s="23">
        <v>705</v>
      </c>
      <c r="E11" s="23">
        <v>778</v>
      </c>
      <c r="F11" s="25">
        <f t="shared" si="0"/>
        <v>1483</v>
      </c>
      <c r="G11" s="26" t="s">
        <v>23</v>
      </c>
      <c r="H11" s="24">
        <v>14</v>
      </c>
      <c r="I11" s="23">
        <v>783</v>
      </c>
      <c r="J11" s="27">
        <v>777</v>
      </c>
      <c r="K11" s="23">
        <v>860</v>
      </c>
      <c r="L11" s="28">
        <f t="shared" si="1"/>
        <v>1637</v>
      </c>
    </row>
    <row r="12" spans="1:12" s="2" customFormat="1" ht="21" customHeight="1" x14ac:dyDescent="0.3">
      <c r="A12" s="15" t="s">
        <v>24</v>
      </c>
      <c r="B12" s="16">
        <v>13</v>
      </c>
      <c r="C12" s="16">
        <v>867</v>
      </c>
      <c r="D12" s="17">
        <v>826</v>
      </c>
      <c r="E12" s="16">
        <v>945</v>
      </c>
      <c r="F12" s="18">
        <f t="shared" si="0"/>
        <v>1771</v>
      </c>
      <c r="G12" s="19" t="s">
        <v>25</v>
      </c>
      <c r="H12" s="20">
        <v>15</v>
      </c>
      <c r="I12" s="20">
        <v>636</v>
      </c>
      <c r="J12" s="16">
        <v>692</v>
      </c>
      <c r="K12" s="16">
        <v>795</v>
      </c>
      <c r="L12" s="21">
        <f t="shared" si="1"/>
        <v>1487</v>
      </c>
    </row>
    <row r="13" spans="1:12" s="2" customFormat="1" ht="21" customHeight="1" x14ac:dyDescent="0.3">
      <c r="A13" s="22" t="s">
        <v>26</v>
      </c>
      <c r="B13" s="23">
        <v>7</v>
      </c>
      <c r="C13" s="24">
        <v>242</v>
      </c>
      <c r="D13" s="23">
        <v>257</v>
      </c>
      <c r="E13" s="23">
        <v>285</v>
      </c>
      <c r="F13" s="25">
        <f t="shared" si="0"/>
        <v>542</v>
      </c>
      <c r="G13" s="26" t="s">
        <v>27</v>
      </c>
      <c r="H13" s="24">
        <v>25</v>
      </c>
      <c r="I13" s="23">
        <v>1378</v>
      </c>
      <c r="J13" s="27">
        <v>1467</v>
      </c>
      <c r="K13" s="23">
        <v>1510</v>
      </c>
      <c r="L13" s="28">
        <f t="shared" si="1"/>
        <v>2977</v>
      </c>
    </row>
    <row r="14" spans="1:12" s="2" customFormat="1" ht="21" customHeight="1" x14ac:dyDescent="0.3">
      <c r="A14" s="15" t="s">
        <v>28</v>
      </c>
      <c r="B14" s="16">
        <v>14</v>
      </c>
      <c r="C14" s="16">
        <v>1037</v>
      </c>
      <c r="D14" s="17">
        <v>974</v>
      </c>
      <c r="E14" s="16">
        <v>1104</v>
      </c>
      <c r="F14" s="29">
        <f t="shared" si="0"/>
        <v>2078</v>
      </c>
      <c r="G14" s="19" t="s">
        <v>29</v>
      </c>
      <c r="H14" s="20">
        <v>12</v>
      </c>
      <c r="I14" s="20">
        <v>592</v>
      </c>
      <c r="J14" s="16">
        <v>674</v>
      </c>
      <c r="K14" s="16">
        <v>655</v>
      </c>
      <c r="L14" s="21">
        <f t="shared" si="1"/>
        <v>1329</v>
      </c>
    </row>
    <row r="15" spans="1:12" s="2" customFormat="1" ht="21" customHeight="1" x14ac:dyDescent="0.3">
      <c r="A15" s="22" t="s">
        <v>30</v>
      </c>
      <c r="B15" s="23">
        <v>19</v>
      </c>
      <c r="C15" s="24">
        <v>2209</v>
      </c>
      <c r="D15" s="23">
        <v>1909</v>
      </c>
      <c r="E15" s="23">
        <v>2241</v>
      </c>
      <c r="F15" s="25">
        <f t="shared" si="0"/>
        <v>4150</v>
      </c>
      <c r="G15" s="26" t="s">
        <v>31</v>
      </c>
      <c r="H15" s="24">
        <v>14</v>
      </c>
      <c r="I15" s="23">
        <v>456</v>
      </c>
      <c r="J15" s="27">
        <v>509</v>
      </c>
      <c r="K15" s="23">
        <v>547</v>
      </c>
      <c r="L15" s="28">
        <f t="shared" si="1"/>
        <v>1056</v>
      </c>
    </row>
    <row r="16" spans="1:12" s="2" customFormat="1" ht="21" customHeight="1" x14ac:dyDescent="0.3">
      <c r="A16" s="15" t="s">
        <v>32</v>
      </c>
      <c r="B16" s="16">
        <v>10</v>
      </c>
      <c r="C16" s="16">
        <v>444</v>
      </c>
      <c r="D16" s="17">
        <v>482</v>
      </c>
      <c r="E16" s="16">
        <v>502</v>
      </c>
      <c r="F16" s="18">
        <f t="shared" si="0"/>
        <v>984</v>
      </c>
      <c r="G16" s="19" t="s">
        <v>33</v>
      </c>
      <c r="H16" s="20">
        <v>20</v>
      </c>
      <c r="I16" s="20">
        <v>845</v>
      </c>
      <c r="J16" s="16">
        <v>943</v>
      </c>
      <c r="K16" s="16">
        <v>970</v>
      </c>
      <c r="L16" s="21">
        <f t="shared" si="1"/>
        <v>1913</v>
      </c>
    </row>
    <row r="17" spans="1:12" s="2" customFormat="1" ht="21" customHeight="1" x14ac:dyDescent="0.3">
      <c r="A17" s="22" t="s">
        <v>34</v>
      </c>
      <c r="B17" s="23">
        <v>15</v>
      </c>
      <c r="C17" s="24">
        <v>700</v>
      </c>
      <c r="D17" s="23">
        <v>676</v>
      </c>
      <c r="E17" s="23">
        <v>729</v>
      </c>
      <c r="F17" s="25">
        <f t="shared" si="0"/>
        <v>1405</v>
      </c>
      <c r="G17" s="26" t="s">
        <v>35</v>
      </c>
      <c r="H17" s="24">
        <v>22</v>
      </c>
      <c r="I17" s="23">
        <v>906</v>
      </c>
      <c r="J17" s="27">
        <v>1032</v>
      </c>
      <c r="K17" s="23">
        <v>1068</v>
      </c>
      <c r="L17" s="28">
        <f t="shared" si="1"/>
        <v>2100</v>
      </c>
    </row>
    <row r="18" spans="1:12" s="2" customFormat="1" ht="21" customHeight="1" x14ac:dyDescent="0.3">
      <c r="A18" s="15" t="s">
        <v>36</v>
      </c>
      <c r="B18" s="16">
        <v>18</v>
      </c>
      <c r="C18" s="16">
        <v>925</v>
      </c>
      <c r="D18" s="17">
        <v>869</v>
      </c>
      <c r="E18" s="16">
        <v>955</v>
      </c>
      <c r="F18" s="18">
        <f t="shared" si="0"/>
        <v>1824</v>
      </c>
      <c r="G18" s="19" t="s">
        <v>37</v>
      </c>
      <c r="H18" s="20">
        <v>27</v>
      </c>
      <c r="I18" s="20">
        <v>1203</v>
      </c>
      <c r="J18" s="16">
        <v>1361</v>
      </c>
      <c r="K18" s="16">
        <v>1368</v>
      </c>
      <c r="L18" s="21">
        <f t="shared" si="1"/>
        <v>2729</v>
      </c>
    </row>
    <row r="19" spans="1:12" s="2" customFormat="1" ht="21" customHeight="1" x14ac:dyDescent="0.3">
      <c r="A19" s="22" t="s">
        <v>38</v>
      </c>
      <c r="B19" s="23">
        <v>15</v>
      </c>
      <c r="C19" s="24">
        <v>645</v>
      </c>
      <c r="D19" s="23">
        <v>607</v>
      </c>
      <c r="E19" s="23">
        <v>705</v>
      </c>
      <c r="F19" s="25">
        <f t="shared" si="0"/>
        <v>1312</v>
      </c>
      <c r="G19" s="26" t="s">
        <v>39</v>
      </c>
      <c r="H19" s="24">
        <v>35</v>
      </c>
      <c r="I19" s="23">
        <v>1142</v>
      </c>
      <c r="J19" s="27">
        <v>1384</v>
      </c>
      <c r="K19" s="23">
        <v>1364</v>
      </c>
      <c r="L19" s="28">
        <f t="shared" si="1"/>
        <v>2748</v>
      </c>
    </row>
    <row r="20" spans="1:12" s="2" customFormat="1" ht="21" customHeight="1" x14ac:dyDescent="0.3">
      <c r="A20" s="15" t="s">
        <v>40</v>
      </c>
      <c r="B20" s="16">
        <v>23</v>
      </c>
      <c r="C20" s="16">
        <v>803</v>
      </c>
      <c r="D20" s="17">
        <v>907</v>
      </c>
      <c r="E20" s="16">
        <v>913</v>
      </c>
      <c r="F20" s="18">
        <f t="shared" si="0"/>
        <v>1820</v>
      </c>
      <c r="G20" s="19" t="s">
        <v>41</v>
      </c>
      <c r="H20" s="20">
        <v>15</v>
      </c>
      <c r="I20" s="20">
        <v>1162</v>
      </c>
      <c r="J20" s="16">
        <v>1297</v>
      </c>
      <c r="K20" s="16">
        <v>1458</v>
      </c>
      <c r="L20" s="21">
        <f t="shared" si="1"/>
        <v>2755</v>
      </c>
    </row>
    <row r="21" spans="1:12" s="2" customFormat="1" ht="21" customHeight="1" x14ac:dyDescent="0.3">
      <c r="A21" s="22" t="s">
        <v>42</v>
      </c>
      <c r="B21" s="23">
        <v>19</v>
      </c>
      <c r="C21" s="24">
        <v>552</v>
      </c>
      <c r="D21" s="23">
        <v>568</v>
      </c>
      <c r="E21" s="23">
        <v>633</v>
      </c>
      <c r="F21" s="25">
        <f t="shared" si="0"/>
        <v>1201</v>
      </c>
      <c r="G21" s="26" t="s">
        <v>43</v>
      </c>
      <c r="H21" s="24">
        <v>16</v>
      </c>
      <c r="I21" s="23">
        <v>915</v>
      </c>
      <c r="J21" s="27">
        <v>923</v>
      </c>
      <c r="K21" s="23">
        <v>1032</v>
      </c>
      <c r="L21" s="28">
        <f t="shared" si="1"/>
        <v>1955</v>
      </c>
    </row>
    <row r="22" spans="1:12" s="2" customFormat="1" ht="21" customHeight="1" x14ac:dyDescent="0.3">
      <c r="A22" s="15" t="s">
        <v>44</v>
      </c>
      <c r="B22" s="16">
        <v>25</v>
      </c>
      <c r="C22" s="16">
        <v>1522</v>
      </c>
      <c r="D22" s="17">
        <v>1465</v>
      </c>
      <c r="E22" s="16">
        <v>1711</v>
      </c>
      <c r="F22" s="18">
        <f t="shared" si="0"/>
        <v>3176</v>
      </c>
      <c r="G22" s="19" t="s">
        <v>45</v>
      </c>
      <c r="H22" s="20">
        <v>16</v>
      </c>
      <c r="I22" s="20">
        <v>1027</v>
      </c>
      <c r="J22" s="16">
        <v>1086</v>
      </c>
      <c r="K22" s="16">
        <v>1114</v>
      </c>
      <c r="L22" s="21">
        <f t="shared" si="1"/>
        <v>2200</v>
      </c>
    </row>
    <row r="23" spans="1:12" s="2" customFormat="1" ht="21" customHeight="1" x14ac:dyDescent="0.3">
      <c r="A23" s="22" t="s">
        <v>46</v>
      </c>
      <c r="B23" s="23">
        <v>22</v>
      </c>
      <c r="C23" s="24">
        <v>1033</v>
      </c>
      <c r="D23" s="23">
        <v>1038</v>
      </c>
      <c r="E23" s="23">
        <v>1177</v>
      </c>
      <c r="F23" s="25">
        <f t="shared" si="0"/>
        <v>2215</v>
      </c>
      <c r="G23" s="26" t="s">
        <v>47</v>
      </c>
      <c r="H23" s="24">
        <v>15</v>
      </c>
      <c r="I23" s="23">
        <v>1338</v>
      </c>
      <c r="J23" s="27">
        <v>1257</v>
      </c>
      <c r="K23" s="23">
        <v>1436</v>
      </c>
      <c r="L23" s="28">
        <f t="shared" si="1"/>
        <v>2693</v>
      </c>
    </row>
    <row r="24" spans="1:12" s="2" customFormat="1" ht="21" customHeight="1" x14ac:dyDescent="0.3">
      <c r="A24" s="15" t="s">
        <v>48</v>
      </c>
      <c r="B24" s="16">
        <v>29</v>
      </c>
      <c r="C24" s="16">
        <v>1595</v>
      </c>
      <c r="D24" s="17">
        <v>1550</v>
      </c>
      <c r="E24" s="16">
        <v>1754</v>
      </c>
      <c r="F24" s="18">
        <f t="shared" si="0"/>
        <v>3304</v>
      </c>
      <c r="G24" s="19" t="s">
        <v>49</v>
      </c>
      <c r="H24" s="20">
        <v>21</v>
      </c>
      <c r="I24" s="20">
        <v>1514</v>
      </c>
      <c r="J24" s="16">
        <v>1427</v>
      </c>
      <c r="K24" s="16">
        <v>1640</v>
      </c>
      <c r="L24" s="21">
        <f t="shared" si="1"/>
        <v>3067</v>
      </c>
    </row>
    <row r="25" spans="1:12" s="2" customFormat="1" ht="21" customHeight="1" x14ac:dyDescent="0.3">
      <c r="A25" s="22" t="s">
        <v>50</v>
      </c>
      <c r="B25" s="23">
        <v>20</v>
      </c>
      <c r="C25" s="24">
        <v>926</v>
      </c>
      <c r="D25" s="23">
        <v>1054</v>
      </c>
      <c r="E25" s="23">
        <v>1077</v>
      </c>
      <c r="F25" s="25">
        <f t="shared" si="0"/>
        <v>2131</v>
      </c>
      <c r="G25" s="26" t="s">
        <v>51</v>
      </c>
      <c r="H25" s="24">
        <v>25</v>
      </c>
      <c r="I25" s="23">
        <v>2594</v>
      </c>
      <c r="J25" s="27">
        <v>2543</v>
      </c>
      <c r="K25" s="23">
        <v>3000</v>
      </c>
      <c r="L25" s="28">
        <f t="shared" si="1"/>
        <v>5543</v>
      </c>
    </row>
    <row r="26" spans="1:12" s="2" customFormat="1" ht="21" customHeight="1" x14ac:dyDescent="0.3">
      <c r="A26" s="15" t="s">
        <v>52</v>
      </c>
      <c r="B26" s="16">
        <v>9</v>
      </c>
      <c r="C26" s="16">
        <v>1799</v>
      </c>
      <c r="D26" s="17">
        <v>1593</v>
      </c>
      <c r="E26" s="16">
        <v>1359</v>
      </c>
      <c r="F26" s="18">
        <f t="shared" si="0"/>
        <v>2952</v>
      </c>
      <c r="G26" s="19" t="s">
        <v>53</v>
      </c>
      <c r="H26" s="20">
        <v>31</v>
      </c>
      <c r="I26" s="20">
        <v>1743</v>
      </c>
      <c r="J26" s="16">
        <v>1791</v>
      </c>
      <c r="K26" s="16">
        <v>1940</v>
      </c>
      <c r="L26" s="21">
        <f t="shared" si="1"/>
        <v>3731</v>
      </c>
    </row>
    <row r="27" spans="1:12" s="2" customFormat="1" ht="21" customHeight="1" x14ac:dyDescent="0.3">
      <c r="A27" s="22" t="s">
        <v>54</v>
      </c>
      <c r="B27" s="23">
        <v>21</v>
      </c>
      <c r="C27" s="24">
        <v>1826</v>
      </c>
      <c r="D27" s="23">
        <v>1830</v>
      </c>
      <c r="E27" s="23">
        <v>2107</v>
      </c>
      <c r="F27" s="25">
        <f t="shared" si="0"/>
        <v>3937</v>
      </c>
      <c r="G27" s="26" t="s">
        <v>55</v>
      </c>
      <c r="H27" s="24">
        <v>26</v>
      </c>
      <c r="I27" s="23">
        <v>1689</v>
      </c>
      <c r="J27" s="27">
        <v>1769</v>
      </c>
      <c r="K27" s="23">
        <v>1930</v>
      </c>
      <c r="L27" s="28">
        <f t="shared" si="1"/>
        <v>3699</v>
      </c>
    </row>
    <row r="28" spans="1:12" s="2" customFormat="1" ht="21" customHeight="1" x14ac:dyDescent="0.3">
      <c r="A28" s="15" t="s">
        <v>56</v>
      </c>
      <c r="B28" s="16">
        <v>13</v>
      </c>
      <c r="C28" s="16">
        <v>1178</v>
      </c>
      <c r="D28" s="17">
        <v>1367</v>
      </c>
      <c r="E28" s="16">
        <v>1629</v>
      </c>
      <c r="F28" s="18">
        <f t="shared" si="0"/>
        <v>2996</v>
      </c>
      <c r="G28" s="19" t="s">
        <v>57</v>
      </c>
      <c r="H28" s="20">
        <v>25</v>
      </c>
      <c r="I28" s="20">
        <v>1893</v>
      </c>
      <c r="J28" s="16">
        <v>2022</v>
      </c>
      <c r="K28" s="16">
        <v>2377</v>
      </c>
      <c r="L28" s="21">
        <f t="shared" si="1"/>
        <v>4399</v>
      </c>
    </row>
    <row r="29" spans="1:12" s="2" customFormat="1" ht="21" customHeight="1" x14ac:dyDescent="0.3">
      <c r="A29" s="22" t="s">
        <v>58</v>
      </c>
      <c r="B29" s="23">
        <v>16</v>
      </c>
      <c r="C29" s="24">
        <v>1141</v>
      </c>
      <c r="D29" s="23">
        <v>1328</v>
      </c>
      <c r="E29" s="23">
        <v>1646</v>
      </c>
      <c r="F29" s="25">
        <f t="shared" si="0"/>
        <v>2974</v>
      </c>
      <c r="G29" s="26" t="s">
        <v>59</v>
      </c>
      <c r="H29" s="24">
        <v>15</v>
      </c>
      <c r="I29" s="23">
        <v>1049</v>
      </c>
      <c r="J29" s="27">
        <v>1332</v>
      </c>
      <c r="K29" s="23">
        <v>1285</v>
      </c>
      <c r="L29" s="28">
        <f t="shared" si="1"/>
        <v>2617</v>
      </c>
    </row>
    <row r="30" spans="1:12" s="2" customFormat="1" ht="21" customHeight="1" x14ac:dyDescent="0.3">
      <c r="A30" s="15" t="s">
        <v>60</v>
      </c>
      <c r="B30" s="16">
        <v>13</v>
      </c>
      <c r="C30" s="16">
        <v>861</v>
      </c>
      <c r="D30" s="17">
        <v>904</v>
      </c>
      <c r="E30" s="16">
        <v>1090</v>
      </c>
      <c r="F30" s="18">
        <f t="shared" si="0"/>
        <v>1994</v>
      </c>
      <c r="G30" s="19" t="s">
        <v>61</v>
      </c>
      <c r="H30" s="20">
        <v>15</v>
      </c>
      <c r="I30" s="20">
        <v>1142</v>
      </c>
      <c r="J30" s="16">
        <v>1268</v>
      </c>
      <c r="K30" s="16">
        <v>1365</v>
      </c>
      <c r="L30" s="21">
        <f t="shared" si="1"/>
        <v>2633</v>
      </c>
    </row>
    <row r="31" spans="1:12" s="2" customFormat="1" ht="21" customHeight="1" x14ac:dyDescent="0.3">
      <c r="A31" s="22" t="s">
        <v>62</v>
      </c>
      <c r="B31" s="23">
        <v>10</v>
      </c>
      <c r="C31" s="24">
        <v>312</v>
      </c>
      <c r="D31" s="23">
        <v>370</v>
      </c>
      <c r="E31" s="23">
        <v>361</v>
      </c>
      <c r="F31" s="25">
        <f t="shared" si="0"/>
        <v>731</v>
      </c>
      <c r="G31" s="26" t="s">
        <v>63</v>
      </c>
      <c r="H31" s="24">
        <v>23</v>
      </c>
      <c r="I31" s="23">
        <v>1599</v>
      </c>
      <c r="J31" s="27">
        <v>1846</v>
      </c>
      <c r="K31" s="23">
        <v>2056</v>
      </c>
      <c r="L31" s="28">
        <f t="shared" si="1"/>
        <v>3902</v>
      </c>
    </row>
    <row r="32" spans="1:12" s="2" customFormat="1" ht="21" customHeight="1" x14ac:dyDescent="0.3">
      <c r="A32" s="15" t="s">
        <v>64</v>
      </c>
      <c r="B32" s="16">
        <v>18</v>
      </c>
      <c r="C32" s="16">
        <v>615</v>
      </c>
      <c r="D32" s="17">
        <v>667</v>
      </c>
      <c r="E32" s="16">
        <v>659</v>
      </c>
      <c r="F32" s="18">
        <f t="shared" si="0"/>
        <v>1326</v>
      </c>
      <c r="G32" s="19" t="s">
        <v>65</v>
      </c>
      <c r="H32" s="20">
        <v>12</v>
      </c>
      <c r="I32" s="20">
        <v>821</v>
      </c>
      <c r="J32" s="16">
        <v>1065</v>
      </c>
      <c r="K32" s="16">
        <v>1078</v>
      </c>
      <c r="L32" s="21">
        <f t="shared" si="1"/>
        <v>2143</v>
      </c>
    </row>
    <row r="33" spans="1:12" s="2" customFormat="1" ht="21" customHeight="1" x14ac:dyDescent="0.3">
      <c r="A33" s="22" t="s">
        <v>66</v>
      </c>
      <c r="B33" s="23">
        <v>25</v>
      </c>
      <c r="C33" s="24">
        <v>1220</v>
      </c>
      <c r="D33" s="23">
        <v>1355</v>
      </c>
      <c r="E33" s="23">
        <v>1477</v>
      </c>
      <c r="F33" s="25">
        <f t="shared" si="0"/>
        <v>2832</v>
      </c>
      <c r="G33" s="26" t="s">
        <v>67</v>
      </c>
      <c r="H33" s="24">
        <v>19</v>
      </c>
      <c r="I33" s="23">
        <v>929</v>
      </c>
      <c r="J33" s="27">
        <v>974</v>
      </c>
      <c r="K33" s="23">
        <v>1009</v>
      </c>
      <c r="L33" s="28">
        <f t="shared" si="1"/>
        <v>1983</v>
      </c>
    </row>
    <row r="34" spans="1:12" s="2" customFormat="1" ht="21" customHeight="1" x14ac:dyDescent="0.3">
      <c r="A34" s="15" t="s">
        <v>68</v>
      </c>
      <c r="B34" s="16">
        <v>16</v>
      </c>
      <c r="C34" s="16">
        <v>746</v>
      </c>
      <c r="D34" s="17">
        <v>753</v>
      </c>
      <c r="E34" s="16">
        <v>843</v>
      </c>
      <c r="F34" s="18">
        <f t="shared" si="0"/>
        <v>1596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1328</v>
      </c>
      <c r="D35" s="23">
        <v>1408</v>
      </c>
      <c r="E35" s="23">
        <v>1488</v>
      </c>
      <c r="F35" s="25">
        <f t="shared" si="0"/>
        <v>2896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962</v>
      </c>
      <c r="D36" s="17">
        <v>1057</v>
      </c>
      <c r="E36" s="16">
        <v>1286</v>
      </c>
      <c r="F36" s="18">
        <f t="shared" si="0"/>
        <v>2343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1515</v>
      </c>
      <c r="D37" s="23">
        <v>1622</v>
      </c>
      <c r="E37" s="23">
        <v>1989</v>
      </c>
      <c r="F37" s="25">
        <f t="shared" si="0"/>
        <v>3611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1426</v>
      </c>
      <c r="D38" s="17">
        <v>1611</v>
      </c>
      <c r="E38" s="16">
        <v>1973</v>
      </c>
      <c r="F38" s="18">
        <f t="shared" si="0"/>
        <v>3584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873</v>
      </c>
      <c r="D39" s="23">
        <v>956</v>
      </c>
      <c r="E39" s="23">
        <v>1058</v>
      </c>
      <c r="F39" s="25">
        <f t="shared" si="0"/>
        <v>2014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13</v>
      </c>
      <c r="C40" s="16">
        <v>1157</v>
      </c>
      <c r="D40" s="17">
        <v>1433</v>
      </c>
      <c r="E40" s="16">
        <v>1675</v>
      </c>
      <c r="F40" s="18">
        <f t="shared" si="0"/>
        <v>3108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1079</v>
      </c>
      <c r="D41" s="23">
        <v>1273</v>
      </c>
      <c r="E41" s="23">
        <v>1377</v>
      </c>
      <c r="F41" s="25">
        <f t="shared" si="0"/>
        <v>2650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1478</v>
      </c>
      <c r="D42" s="17">
        <v>1520</v>
      </c>
      <c r="E42" s="16">
        <v>1748</v>
      </c>
      <c r="F42" s="18">
        <f t="shared" si="0"/>
        <v>3268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873</v>
      </c>
      <c r="D43" s="27">
        <v>856</v>
      </c>
      <c r="E43" s="23">
        <v>998</v>
      </c>
      <c r="F43" s="25">
        <f t="shared" si="0"/>
        <v>1854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850</v>
      </c>
      <c r="D44" s="16">
        <v>950</v>
      </c>
      <c r="E44" s="16">
        <v>1038</v>
      </c>
      <c r="F44" s="18">
        <f t="shared" si="0"/>
        <v>1988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1781</v>
      </c>
      <c r="D45" s="27">
        <v>2003</v>
      </c>
      <c r="E45" s="23">
        <v>2183</v>
      </c>
      <c r="F45" s="25">
        <f t="shared" si="0"/>
        <v>4186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855</v>
      </c>
      <c r="D46" s="16">
        <v>911</v>
      </c>
      <c r="E46" s="16">
        <v>1034</v>
      </c>
      <c r="F46" s="18">
        <f t="shared" si="0"/>
        <v>1945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685</v>
      </c>
      <c r="C47" s="31">
        <f>SUM(C6:C46)</f>
        <v>41460</v>
      </c>
      <c r="D47" s="31">
        <f>SUM(D6:D46)</f>
        <v>42829</v>
      </c>
      <c r="E47" s="31">
        <f>SUM(E6:E46)</f>
        <v>48185</v>
      </c>
      <c r="F47" s="31">
        <f>SUM(F6:F46)</f>
        <v>91014</v>
      </c>
      <c r="G47" s="32" t="s">
        <v>82</v>
      </c>
      <c r="H47" s="31">
        <f>SUM(H6:H46)</f>
        <v>552</v>
      </c>
      <c r="I47" s="31">
        <f>SUM(I6:I46)</f>
        <v>32602</v>
      </c>
      <c r="J47" s="31">
        <f>SUM(J6:J46)</f>
        <v>35019</v>
      </c>
      <c r="K47" s="31">
        <f>SUM(K6:K46)</f>
        <v>37765</v>
      </c>
      <c r="L47" s="31">
        <f>SUM(L6:L46)</f>
        <v>72784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1237</v>
      </c>
      <c r="D48" s="36" t="s">
        <v>4</v>
      </c>
      <c r="E48" s="37">
        <f>C47+I47</f>
        <v>74062</v>
      </c>
      <c r="F48" s="38" t="s">
        <v>85</v>
      </c>
      <c r="G48" s="39">
        <f>D47+J47</f>
        <v>77848</v>
      </c>
      <c r="H48" s="38" t="s">
        <v>86</v>
      </c>
      <c r="I48" s="39">
        <f>E47+K47</f>
        <v>85950</v>
      </c>
      <c r="J48" s="43" t="s">
        <v>87</v>
      </c>
      <c r="K48" s="43"/>
      <c r="L48" s="40">
        <f>SUM(F47+L47)</f>
        <v>163798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74803149606299213" right="0.74803149606299213" top="0.98425196850393704" bottom="0.98425196850393704" header="0" footer="0"/>
  <pageSetup paperSize="8" orientation="portrait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110" zoomScaleNormal="110" workbookViewId="0">
      <pane ySplit="5" topLeftCell="A45" activePane="bottomLeft" state="frozen"/>
      <selection activeCell="L48" sqref="L48"/>
      <selection pane="bottomLeft" activeCell="K39" sqref="K39"/>
    </sheetView>
  </sheetViews>
  <sheetFormatPr defaultRowHeight="16.2" x14ac:dyDescent="0.3"/>
  <cols>
    <col min="1" max="1" width="11.21875" style="1" customWidth="1"/>
    <col min="2" max="5" width="10.109375" customWidth="1"/>
    <col min="6" max="6" width="11.6640625" customWidth="1"/>
    <col min="7" max="7" width="11.109375" customWidth="1"/>
    <col min="8" max="11" width="10.109375" customWidth="1"/>
    <col min="12" max="12" width="11.664062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94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344</v>
      </c>
      <c r="D6" s="17">
        <v>320</v>
      </c>
      <c r="E6" s="16">
        <v>368</v>
      </c>
      <c r="F6" s="18">
        <f t="shared" ref="F6:F46" si="0">SUM(D6:E6)</f>
        <v>688</v>
      </c>
      <c r="G6" s="19" t="s">
        <v>13</v>
      </c>
      <c r="H6" s="20">
        <v>15</v>
      </c>
      <c r="I6" s="20">
        <v>713</v>
      </c>
      <c r="J6" s="16">
        <v>809</v>
      </c>
      <c r="K6" s="16">
        <v>919</v>
      </c>
      <c r="L6" s="21">
        <f t="shared" ref="L6:L33" si="1">SUM(J6:K6)</f>
        <v>1728</v>
      </c>
    </row>
    <row r="7" spans="1:12" s="2" customFormat="1" ht="21" customHeight="1" x14ac:dyDescent="0.3">
      <c r="A7" s="22" t="s">
        <v>14</v>
      </c>
      <c r="B7" s="23">
        <v>14</v>
      </c>
      <c r="C7" s="24">
        <v>862</v>
      </c>
      <c r="D7" s="23">
        <v>744</v>
      </c>
      <c r="E7" s="23">
        <v>889</v>
      </c>
      <c r="F7" s="25">
        <f t="shared" si="0"/>
        <v>1633</v>
      </c>
      <c r="G7" s="26" t="s">
        <v>15</v>
      </c>
      <c r="H7" s="24">
        <v>20</v>
      </c>
      <c r="I7" s="23">
        <v>617</v>
      </c>
      <c r="J7" s="27">
        <v>756</v>
      </c>
      <c r="K7" s="23">
        <v>712</v>
      </c>
      <c r="L7" s="28">
        <f t="shared" si="1"/>
        <v>1468</v>
      </c>
    </row>
    <row r="8" spans="1:12" s="2" customFormat="1" ht="21" customHeight="1" x14ac:dyDescent="0.3">
      <c r="A8" s="15" t="s">
        <v>16</v>
      </c>
      <c r="B8" s="16">
        <v>13</v>
      </c>
      <c r="C8" s="16">
        <v>567</v>
      </c>
      <c r="D8" s="17">
        <v>616</v>
      </c>
      <c r="E8" s="16">
        <v>626</v>
      </c>
      <c r="F8" s="18">
        <f t="shared" si="0"/>
        <v>1242</v>
      </c>
      <c r="G8" s="19" t="s">
        <v>17</v>
      </c>
      <c r="H8" s="20">
        <v>21</v>
      </c>
      <c r="I8" s="20">
        <v>788</v>
      </c>
      <c r="J8" s="16">
        <v>872</v>
      </c>
      <c r="K8" s="16">
        <v>865</v>
      </c>
      <c r="L8" s="21">
        <f t="shared" si="1"/>
        <v>1737</v>
      </c>
    </row>
    <row r="9" spans="1:12" s="2" customFormat="1" ht="21" customHeight="1" x14ac:dyDescent="0.3">
      <c r="A9" s="22" t="s">
        <v>18</v>
      </c>
      <c r="B9" s="23">
        <v>10</v>
      </c>
      <c r="C9" s="24">
        <v>821</v>
      </c>
      <c r="D9" s="23">
        <v>803</v>
      </c>
      <c r="E9" s="23">
        <v>924</v>
      </c>
      <c r="F9" s="25">
        <f t="shared" si="0"/>
        <v>1727</v>
      </c>
      <c r="G9" s="26" t="s">
        <v>19</v>
      </c>
      <c r="H9" s="24">
        <v>16</v>
      </c>
      <c r="I9" s="23">
        <v>1085</v>
      </c>
      <c r="J9" s="27">
        <v>1063</v>
      </c>
      <c r="K9" s="23">
        <v>1185</v>
      </c>
      <c r="L9" s="28">
        <f t="shared" si="1"/>
        <v>2248</v>
      </c>
    </row>
    <row r="10" spans="1:12" s="2" customFormat="1" ht="21" customHeight="1" x14ac:dyDescent="0.3">
      <c r="A10" s="15" t="s">
        <v>20</v>
      </c>
      <c r="B10" s="16">
        <v>7</v>
      </c>
      <c r="C10" s="16">
        <v>764</v>
      </c>
      <c r="D10" s="17">
        <v>691</v>
      </c>
      <c r="E10" s="16">
        <v>843</v>
      </c>
      <c r="F10" s="18">
        <f t="shared" si="0"/>
        <v>1534</v>
      </c>
      <c r="G10" s="19" t="s">
        <v>21</v>
      </c>
      <c r="H10" s="20">
        <v>22</v>
      </c>
      <c r="I10" s="20">
        <v>2002</v>
      </c>
      <c r="J10" s="16">
        <v>2048</v>
      </c>
      <c r="K10" s="16">
        <v>2189</v>
      </c>
      <c r="L10" s="21">
        <f t="shared" si="1"/>
        <v>4237</v>
      </c>
    </row>
    <row r="11" spans="1:12" s="2" customFormat="1" ht="21" customHeight="1" x14ac:dyDescent="0.3">
      <c r="A11" s="22" t="s">
        <v>22</v>
      </c>
      <c r="B11" s="23">
        <v>11</v>
      </c>
      <c r="C11" s="24">
        <v>711</v>
      </c>
      <c r="D11" s="23">
        <v>696</v>
      </c>
      <c r="E11" s="23">
        <v>768</v>
      </c>
      <c r="F11" s="25">
        <f t="shared" si="0"/>
        <v>1464</v>
      </c>
      <c r="G11" s="26" t="s">
        <v>23</v>
      </c>
      <c r="H11" s="24">
        <v>14</v>
      </c>
      <c r="I11" s="23">
        <v>786</v>
      </c>
      <c r="J11" s="27">
        <v>781</v>
      </c>
      <c r="K11" s="23">
        <v>866</v>
      </c>
      <c r="L11" s="28">
        <f t="shared" si="1"/>
        <v>1647</v>
      </c>
    </row>
    <row r="12" spans="1:12" s="2" customFormat="1" ht="21" customHeight="1" x14ac:dyDescent="0.3">
      <c r="A12" s="15" t="s">
        <v>24</v>
      </c>
      <c r="B12" s="16">
        <v>13</v>
      </c>
      <c r="C12" s="16">
        <v>862</v>
      </c>
      <c r="D12" s="17">
        <v>822</v>
      </c>
      <c r="E12" s="16">
        <v>949</v>
      </c>
      <c r="F12" s="18">
        <f t="shared" si="0"/>
        <v>1771</v>
      </c>
      <c r="G12" s="19" t="s">
        <v>25</v>
      </c>
      <c r="H12" s="20">
        <v>15</v>
      </c>
      <c r="I12" s="20">
        <v>636</v>
      </c>
      <c r="J12" s="16">
        <v>693</v>
      </c>
      <c r="K12" s="16">
        <v>797</v>
      </c>
      <c r="L12" s="21">
        <f t="shared" si="1"/>
        <v>1490</v>
      </c>
    </row>
    <row r="13" spans="1:12" s="2" customFormat="1" ht="21" customHeight="1" x14ac:dyDescent="0.3">
      <c r="A13" s="22" t="s">
        <v>26</v>
      </c>
      <c r="B13" s="23">
        <v>7</v>
      </c>
      <c r="C13" s="24">
        <v>244</v>
      </c>
      <c r="D13" s="23">
        <v>257</v>
      </c>
      <c r="E13" s="23">
        <v>285</v>
      </c>
      <c r="F13" s="25">
        <f t="shared" si="0"/>
        <v>542</v>
      </c>
      <c r="G13" s="26" t="s">
        <v>27</v>
      </c>
      <c r="H13" s="24">
        <v>25</v>
      </c>
      <c r="I13" s="23">
        <v>1368</v>
      </c>
      <c r="J13" s="27">
        <v>1461</v>
      </c>
      <c r="K13" s="23">
        <v>1508</v>
      </c>
      <c r="L13" s="28">
        <f t="shared" si="1"/>
        <v>2969</v>
      </c>
    </row>
    <row r="14" spans="1:12" s="2" customFormat="1" ht="21" customHeight="1" x14ac:dyDescent="0.3">
      <c r="A14" s="15" t="s">
        <v>28</v>
      </c>
      <c r="B14" s="16">
        <v>14</v>
      </c>
      <c r="C14" s="16">
        <v>1031</v>
      </c>
      <c r="D14" s="17">
        <v>971</v>
      </c>
      <c r="E14" s="16">
        <v>1096</v>
      </c>
      <c r="F14" s="29">
        <f t="shared" si="0"/>
        <v>2067</v>
      </c>
      <c r="G14" s="19" t="s">
        <v>29</v>
      </c>
      <c r="H14" s="20">
        <v>12</v>
      </c>
      <c r="I14" s="20">
        <v>592</v>
      </c>
      <c r="J14" s="16">
        <v>680</v>
      </c>
      <c r="K14" s="16">
        <v>659</v>
      </c>
      <c r="L14" s="21">
        <f t="shared" si="1"/>
        <v>1339</v>
      </c>
    </row>
    <row r="15" spans="1:12" s="2" customFormat="1" ht="21" customHeight="1" x14ac:dyDescent="0.3">
      <c r="A15" s="22" t="s">
        <v>30</v>
      </c>
      <c r="B15" s="23">
        <v>19</v>
      </c>
      <c r="C15" s="24">
        <v>2199</v>
      </c>
      <c r="D15" s="23">
        <v>1904</v>
      </c>
      <c r="E15" s="23">
        <v>2222</v>
      </c>
      <c r="F15" s="25">
        <f t="shared" si="0"/>
        <v>4126</v>
      </c>
      <c r="G15" s="26" t="s">
        <v>31</v>
      </c>
      <c r="H15" s="24">
        <v>14</v>
      </c>
      <c r="I15" s="23">
        <v>456</v>
      </c>
      <c r="J15" s="27">
        <v>507</v>
      </c>
      <c r="K15" s="23">
        <v>545</v>
      </c>
      <c r="L15" s="28">
        <f t="shared" si="1"/>
        <v>1052</v>
      </c>
    </row>
    <row r="16" spans="1:12" s="2" customFormat="1" ht="21" customHeight="1" x14ac:dyDescent="0.3">
      <c r="A16" s="15" t="s">
        <v>32</v>
      </c>
      <c r="B16" s="16">
        <v>10</v>
      </c>
      <c r="C16" s="16">
        <v>446</v>
      </c>
      <c r="D16" s="17">
        <v>485</v>
      </c>
      <c r="E16" s="16">
        <v>506</v>
      </c>
      <c r="F16" s="18">
        <f t="shared" si="0"/>
        <v>991</v>
      </c>
      <c r="G16" s="19" t="s">
        <v>33</v>
      </c>
      <c r="H16" s="20">
        <v>20</v>
      </c>
      <c r="I16" s="20">
        <v>844</v>
      </c>
      <c r="J16" s="16">
        <v>953</v>
      </c>
      <c r="K16" s="16">
        <v>974</v>
      </c>
      <c r="L16" s="21">
        <f t="shared" si="1"/>
        <v>1927</v>
      </c>
    </row>
    <row r="17" spans="1:12" s="2" customFormat="1" ht="21" customHeight="1" x14ac:dyDescent="0.3">
      <c r="A17" s="22" t="s">
        <v>34</v>
      </c>
      <c r="B17" s="23">
        <v>15</v>
      </c>
      <c r="C17" s="24">
        <v>696</v>
      </c>
      <c r="D17" s="23">
        <v>678</v>
      </c>
      <c r="E17" s="23">
        <v>724</v>
      </c>
      <c r="F17" s="25">
        <f t="shared" si="0"/>
        <v>1402</v>
      </c>
      <c r="G17" s="26" t="s">
        <v>35</v>
      </c>
      <c r="H17" s="24">
        <v>22</v>
      </c>
      <c r="I17" s="23">
        <v>904</v>
      </c>
      <c r="J17" s="27">
        <v>1031</v>
      </c>
      <c r="K17" s="23">
        <v>1073</v>
      </c>
      <c r="L17" s="28">
        <f t="shared" si="1"/>
        <v>2104</v>
      </c>
    </row>
    <row r="18" spans="1:12" s="2" customFormat="1" ht="21" customHeight="1" x14ac:dyDescent="0.3">
      <c r="A18" s="15" t="s">
        <v>36</v>
      </c>
      <c r="B18" s="16">
        <v>18</v>
      </c>
      <c r="C18" s="16">
        <v>921</v>
      </c>
      <c r="D18" s="17">
        <v>866</v>
      </c>
      <c r="E18" s="16">
        <v>951</v>
      </c>
      <c r="F18" s="18">
        <f t="shared" si="0"/>
        <v>1817</v>
      </c>
      <c r="G18" s="19" t="s">
        <v>37</v>
      </c>
      <c r="H18" s="20">
        <v>27</v>
      </c>
      <c r="I18" s="20">
        <v>1197</v>
      </c>
      <c r="J18" s="16">
        <v>1367</v>
      </c>
      <c r="K18" s="16">
        <v>1362</v>
      </c>
      <c r="L18" s="21">
        <f t="shared" si="1"/>
        <v>2729</v>
      </c>
    </row>
    <row r="19" spans="1:12" s="2" customFormat="1" ht="21" customHeight="1" x14ac:dyDescent="0.3">
      <c r="A19" s="22" t="s">
        <v>38</v>
      </c>
      <c r="B19" s="23">
        <v>16</v>
      </c>
      <c r="C19" s="24">
        <v>642</v>
      </c>
      <c r="D19" s="23">
        <v>609</v>
      </c>
      <c r="E19" s="23">
        <v>703</v>
      </c>
      <c r="F19" s="25">
        <f t="shared" si="0"/>
        <v>1312</v>
      </c>
      <c r="G19" s="26" t="s">
        <v>39</v>
      </c>
      <c r="H19" s="24">
        <v>35</v>
      </c>
      <c r="I19" s="23">
        <v>1147</v>
      </c>
      <c r="J19" s="27">
        <v>1387</v>
      </c>
      <c r="K19" s="23">
        <v>1364</v>
      </c>
      <c r="L19" s="28">
        <f t="shared" si="1"/>
        <v>2751</v>
      </c>
    </row>
    <row r="20" spans="1:12" s="2" customFormat="1" ht="21" customHeight="1" x14ac:dyDescent="0.3">
      <c r="A20" s="15" t="s">
        <v>40</v>
      </c>
      <c r="B20" s="16">
        <v>23</v>
      </c>
      <c r="C20" s="16">
        <v>802</v>
      </c>
      <c r="D20" s="17">
        <v>909</v>
      </c>
      <c r="E20" s="16">
        <v>911</v>
      </c>
      <c r="F20" s="18">
        <f t="shared" si="0"/>
        <v>1820</v>
      </c>
      <c r="G20" s="19" t="s">
        <v>41</v>
      </c>
      <c r="H20" s="20">
        <v>15</v>
      </c>
      <c r="I20" s="20">
        <v>1161</v>
      </c>
      <c r="J20" s="16">
        <v>1306</v>
      </c>
      <c r="K20" s="16">
        <v>1459</v>
      </c>
      <c r="L20" s="21">
        <f t="shared" si="1"/>
        <v>2765</v>
      </c>
    </row>
    <row r="21" spans="1:12" s="2" customFormat="1" ht="21" customHeight="1" x14ac:dyDescent="0.3">
      <c r="A21" s="22" t="s">
        <v>42</v>
      </c>
      <c r="B21" s="23">
        <v>19</v>
      </c>
      <c r="C21" s="24">
        <v>553</v>
      </c>
      <c r="D21" s="23">
        <v>567</v>
      </c>
      <c r="E21" s="23">
        <v>638</v>
      </c>
      <c r="F21" s="25">
        <f t="shared" si="0"/>
        <v>1205</v>
      </c>
      <c r="G21" s="26" t="s">
        <v>43</v>
      </c>
      <c r="H21" s="24">
        <v>16</v>
      </c>
      <c r="I21" s="23">
        <v>914</v>
      </c>
      <c r="J21" s="27">
        <v>926</v>
      </c>
      <c r="K21" s="23">
        <v>1035</v>
      </c>
      <c r="L21" s="28">
        <f t="shared" si="1"/>
        <v>1961</v>
      </c>
    </row>
    <row r="22" spans="1:12" s="2" customFormat="1" ht="21" customHeight="1" x14ac:dyDescent="0.3">
      <c r="A22" s="15" t="s">
        <v>44</v>
      </c>
      <c r="B22" s="16">
        <v>25</v>
      </c>
      <c r="C22" s="16">
        <v>1521</v>
      </c>
      <c r="D22" s="17">
        <v>1468</v>
      </c>
      <c r="E22" s="16">
        <v>1707</v>
      </c>
      <c r="F22" s="18">
        <f t="shared" si="0"/>
        <v>3175</v>
      </c>
      <c r="G22" s="19" t="s">
        <v>45</v>
      </c>
      <c r="H22" s="20">
        <v>16</v>
      </c>
      <c r="I22" s="20">
        <v>1023</v>
      </c>
      <c r="J22" s="16">
        <v>1082</v>
      </c>
      <c r="K22" s="16">
        <v>1113</v>
      </c>
      <c r="L22" s="21">
        <f t="shared" si="1"/>
        <v>2195</v>
      </c>
    </row>
    <row r="23" spans="1:12" s="2" customFormat="1" ht="21" customHeight="1" x14ac:dyDescent="0.3">
      <c r="A23" s="22" t="s">
        <v>46</v>
      </c>
      <c r="B23" s="23">
        <v>22</v>
      </c>
      <c r="C23" s="24">
        <v>1032</v>
      </c>
      <c r="D23" s="23">
        <v>1036</v>
      </c>
      <c r="E23" s="23">
        <v>1177</v>
      </c>
      <c r="F23" s="25">
        <f t="shared" si="0"/>
        <v>2213</v>
      </c>
      <c r="G23" s="26" t="s">
        <v>47</v>
      </c>
      <c r="H23" s="24">
        <v>15</v>
      </c>
      <c r="I23" s="23">
        <v>1338</v>
      </c>
      <c r="J23" s="27">
        <v>1244</v>
      </c>
      <c r="K23" s="23">
        <v>1427</v>
      </c>
      <c r="L23" s="28">
        <f t="shared" si="1"/>
        <v>2671</v>
      </c>
    </row>
    <row r="24" spans="1:12" s="2" customFormat="1" ht="21" customHeight="1" x14ac:dyDescent="0.3">
      <c r="A24" s="15" t="s">
        <v>48</v>
      </c>
      <c r="B24" s="16">
        <v>29</v>
      </c>
      <c r="C24" s="16">
        <v>1595</v>
      </c>
      <c r="D24" s="17">
        <v>1556</v>
      </c>
      <c r="E24" s="16">
        <v>1746</v>
      </c>
      <c r="F24" s="18">
        <f t="shared" si="0"/>
        <v>3302</v>
      </c>
      <c r="G24" s="19" t="s">
        <v>49</v>
      </c>
      <c r="H24" s="20">
        <v>21</v>
      </c>
      <c r="I24" s="20">
        <v>1508</v>
      </c>
      <c r="J24" s="16">
        <v>1417</v>
      </c>
      <c r="K24" s="16">
        <v>1632</v>
      </c>
      <c r="L24" s="21">
        <f t="shared" si="1"/>
        <v>3049</v>
      </c>
    </row>
    <row r="25" spans="1:12" s="2" customFormat="1" ht="21" customHeight="1" x14ac:dyDescent="0.3">
      <c r="A25" s="22" t="s">
        <v>50</v>
      </c>
      <c r="B25" s="23">
        <v>20</v>
      </c>
      <c r="C25" s="24">
        <v>924</v>
      </c>
      <c r="D25" s="23">
        <v>1057</v>
      </c>
      <c r="E25" s="23">
        <v>1080</v>
      </c>
      <c r="F25" s="25">
        <f t="shared" si="0"/>
        <v>2137</v>
      </c>
      <c r="G25" s="26" t="s">
        <v>51</v>
      </c>
      <c r="H25" s="24">
        <v>25</v>
      </c>
      <c r="I25" s="23">
        <v>2586</v>
      </c>
      <c r="J25" s="27">
        <v>2542</v>
      </c>
      <c r="K25" s="23">
        <v>2993</v>
      </c>
      <c r="L25" s="28">
        <f t="shared" si="1"/>
        <v>5535</v>
      </c>
    </row>
    <row r="26" spans="1:12" s="2" customFormat="1" ht="21" customHeight="1" x14ac:dyDescent="0.3">
      <c r="A26" s="15" t="s">
        <v>52</v>
      </c>
      <c r="B26" s="16">
        <v>9</v>
      </c>
      <c r="C26" s="16">
        <v>1787</v>
      </c>
      <c r="D26" s="17">
        <v>1591</v>
      </c>
      <c r="E26" s="16">
        <v>1349</v>
      </c>
      <c r="F26" s="18">
        <f t="shared" si="0"/>
        <v>2940</v>
      </c>
      <c r="G26" s="19" t="s">
        <v>53</v>
      </c>
      <c r="H26" s="20">
        <v>31</v>
      </c>
      <c r="I26" s="20">
        <v>1739</v>
      </c>
      <c r="J26" s="16">
        <v>1788</v>
      </c>
      <c r="K26" s="16">
        <v>1941</v>
      </c>
      <c r="L26" s="21">
        <f t="shared" si="1"/>
        <v>3729</v>
      </c>
    </row>
    <row r="27" spans="1:12" s="2" customFormat="1" ht="21" customHeight="1" x14ac:dyDescent="0.3">
      <c r="A27" s="22" t="s">
        <v>54</v>
      </c>
      <c r="B27" s="23">
        <v>21</v>
      </c>
      <c r="C27" s="24">
        <v>1819</v>
      </c>
      <c r="D27" s="23">
        <v>1823</v>
      </c>
      <c r="E27" s="23">
        <v>2102</v>
      </c>
      <c r="F27" s="25">
        <f t="shared" si="0"/>
        <v>3925</v>
      </c>
      <c r="G27" s="26" t="s">
        <v>55</v>
      </c>
      <c r="H27" s="24">
        <v>26</v>
      </c>
      <c r="I27" s="23">
        <v>1694</v>
      </c>
      <c r="J27" s="27">
        <v>1775</v>
      </c>
      <c r="K27" s="23">
        <v>1937</v>
      </c>
      <c r="L27" s="28">
        <f t="shared" si="1"/>
        <v>3712</v>
      </c>
    </row>
    <row r="28" spans="1:12" s="2" customFormat="1" ht="21" customHeight="1" x14ac:dyDescent="0.3">
      <c r="A28" s="15" t="s">
        <v>56</v>
      </c>
      <c r="B28" s="16">
        <v>13</v>
      </c>
      <c r="C28" s="16">
        <v>1177</v>
      </c>
      <c r="D28" s="17">
        <v>1369</v>
      </c>
      <c r="E28" s="16">
        <v>1623</v>
      </c>
      <c r="F28" s="18">
        <f t="shared" si="0"/>
        <v>2992</v>
      </c>
      <c r="G28" s="19" t="s">
        <v>57</v>
      </c>
      <c r="H28" s="20">
        <v>25</v>
      </c>
      <c r="I28" s="20">
        <v>1886</v>
      </c>
      <c r="J28" s="16">
        <v>2025</v>
      </c>
      <c r="K28" s="16">
        <v>2375</v>
      </c>
      <c r="L28" s="21">
        <f t="shared" si="1"/>
        <v>4400</v>
      </c>
    </row>
    <row r="29" spans="1:12" s="2" customFormat="1" ht="21" customHeight="1" x14ac:dyDescent="0.3">
      <c r="A29" s="22" t="s">
        <v>58</v>
      </c>
      <c r="B29" s="23">
        <v>16</v>
      </c>
      <c r="C29" s="24">
        <v>1144</v>
      </c>
      <c r="D29" s="23">
        <v>1327</v>
      </c>
      <c r="E29" s="23">
        <v>1646</v>
      </c>
      <c r="F29" s="25">
        <f t="shared" si="0"/>
        <v>2973</v>
      </c>
      <c r="G29" s="26" t="s">
        <v>59</v>
      </c>
      <c r="H29" s="24">
        <v>15</v>
      </c>
      <c r="I29" s="23">
        <v>1045</v>
      </c>
      <c r="J29" s="27">
        <v>1332</v>
      </c>
      <c r="K29" s="23">
        <v>1285</v>
      </c>
      <c r="L29" s="28">
        <f t="shared" si="1"/>
        <v>2617</v>
      </c>
    </row>
    <row r="30" spans="1:12" s="2" customFormat="1" ht="21" customHeight="1" x14ac:dyDescent="0.3">
      <c r="A30" s="15" t="s">
        <v>60</v>
      </c>
      <c r="B30" s="16">
        <v>13</v>
      </c>
      <c r="C30" s="16">
        <v>847</v>
      </c>
      <c r="D30" s="17">
        <v>897</v>
      </c>
      <c r="E30" s="16">
        <v>1072</v>
      </c>
      <c r="F30" s="18">
        <f t="shared" si="0"/>
        <v>1969</v>
      </c>
      <c r="G30" s="19" t="s">
        <v>61</v>
      </c>
      <c r="H30" s="20">
        <v>15</v>
      </c>
      <c r="I30" s="20">
        <v>1138</v>
      </c>
      <c r="J30" s="16">
        <v>1263</v>
      </c>
      <c r="K30" s="16">
        <v>1368</v>
      </c>
      <c r="L30" s="21">
        <f t="shared" si="1"/>
        <v>2631</v>
      </c>
    </row>
    <row r="31" spans="1:12" s="2" customFormat="1" ht="21" customHeight="1" x14ac:dyDescent="0.3">
      <c r="A31" s="22" t="s">
        <v>62</v>
      </c>
      <c r="B31" s="23">
        <v>10</v>
      </c>
      <c r="C31" s="24">
        <v>312</v>
      </c>
      <c r="D31" s="23">
        <v>367</v>
      </c>
      <c r="E31" s="23">
        <v>362</v>
      </c>
      <c r="F31" s="25">
        <f t="shared" si="0"/>
        <v>729</v>
      </c>
      <c r="G31" s="26" t="s">
        <v>63</v>
      </c>
      <c r="H31" s="24">
        <v>23</v>
      </c>
      <c r="I31" s="23">
        <v>1600</v>
      </c>
      <c r="J31" s="27">
        <v>1850</v>
      </c>
      <c r="K31" s="23">
        <v>2063</v>
      </c>
      <c r="L31" s="28">
        <f t="shared" si="1"/>
        <v>3913</v>
      </c>
    </row>
    <row r="32" spans="1:12" s="2" customFormat="1" ht="21" customHeight="1" x14ac:dyDescent="0.3">
      <c r="A32" s="15" t="s">
        <v>64</v>
      </c>
      <c r="B32" s="16">
        <v>18</v>
      </c>
      <c r="C32" s="16">
        <v>615</v>
      </c>
      <c r="D32" s="17">
        <v>668</v>
      </c>
      <c r="E32" s="16">
        <v>665</v>
      </c>
      <c r="F32" s="18">
        <f t="shared" si="0"/>
        <v>1333</v>
      </c>
      <c r="G32" s="19" t="s">
        <v>65</v>
      </c>
      <c r="H32" s="20">
        <v>12</v>
      </c>
      <c r="I32" s="20">
        <v>822</v>
      </c>
      <c r="J32" s="16">
        <v>1070</v>
      </c>
      <c r="K32" s="16">
        <v>1081</v>
      </c>
      <c r="L32" s="21">
        <f t="shared" si="1"/>
        <v>2151</v>
      </c>
    </row>
    <row r="33" spans="1:12" s="2" customFormat="1" ht="21" customHeight="1" x14ac:dyDescent="0.3">
      <c r="A33" s="22" t="s">
        <v>66</v>
      </c>
      <c r="B33" s="23">
        <v>25</v>
      </c>
      <c r="C33" s="24">
        <v>1217</v>
      </c>
      <c r="D33" s="23">
        <v>1351</v>
      </c>
      <c r="E33" s="23">
        <v>1476</v>
      </c>
      <c r="F33" s="25">
        <f t="shared" si="0"/>
        <v>2827</v>
      </c>
      <c r="G33" s="26" t="s">
        <v>67</v>
      </c>
      <c r="H33" s="24">
        <v>19</v>
      </c>
      <c r="I33" s="23">
        <v>931</v>
      </c>
      <c r="J33" s="27">
        <v>977</v>
      </c>
      <c r="K33" s="23">
        <v>1018</v>
      </c>
      <c r="L33" s="28">
        <f t="shared" si="1"/>
        <v>1995</v>
      </c>
    </row>
    <row r="34" spans="1:12" s="2" customFormat="1" ht="21" customHeight="1" x14ac:dyDescent="0.3">
      <c r="A34" s="15" t="s">
        <v>68</v>
      </c>
      <c r="B34" s="16">
        <v>16</v>
      </c>
      <c r="C34" s="16">
        <v>748</v>
      </c>
      <c r="D34" s="17">
        <v>755</v>
      </c>
      <c r="E34" s="16">
        <v>850</v>
      </c>
      <c r="F34" s="18">
        <f t="shared" si="0"/>
        <v>1605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1328</v>
      </c>
      <c r="D35" s="23">
        <v>1404</v>
      </c>
      <c r="E35" s="23">
        <v>1494</v>
      </c>
      <c r="F35" s="25">
        <f t="shared" si="0"/>
        <v>2898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962</v>
      </c>
      <c r="D36" s="17">
        <v>1059</v>
      </c>
      <c r="E36" s="16">
        <v>1287</v>
      </c>
      <c r="F36" s="18">
        <f t="shared" si="0"/>
        <v>2346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1518</v>
      </c>
      <c r="D37" s="23">
        <v>1627</v>
      </c>
      <c r="E37" s="23">
        <v>1980</v>
      </c>
      <c r="F37" s="25">
        <f t="shared" si="0"/>
        <v>3607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1426</v>
      </c>
      <c r="D38" s="17">
        <v>1607</v>
      </c>
      <c r="E38" s="16">
        <v>1984</v>
      </c>
      <c r="F38" s="18">
        <f t="shared" si="0"/>
        <v>3591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872</v>
      </c>
      <c r="D39" s="23">
        <v>955</v>
      </c>
      <c r="E39" s="23">
        <v>1055</v>
      </c>
      <c r="F39" s="25">
        <f t="shared" si="0"/>
        <v>2010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14</v>
      </c>
      <c r="C40" s="16">
        <v>1168</v>
      </c>
      <c r="D40" s="17">
        <v>1447</v>
      </c>
      <c r="E40" s="16">
        <v>1677</v>
      </c>
      <c r="F40" s="18">
        <f t="shared" si="0"/>
        <v>3124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1078</v>
      </c>
      <c r="D41" s="23">
        <v>1277</v>
      </c>
      <c r="E41" s="23">
        <v>1377</v>
      </c>
      <c r="F41" s="25">
        <f t="shared" si="0"/>
        <v>2654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1465</v>
      </c>
      <c r="D42" s="17">
        <v>1514</v>
      </c>
      <c r="E42" s="16">
        <v>1731</v>
      </c>
      <c r="F42" s="18">
        <f t="shared" si="0"/>
        <v>3245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875</v>
      </c>
      <c r="D43" s="27">
        <v>861</v>
      </c>
      <c r="E43" s="23">
        <v>1002</v>
      </c>
      <c r="F43" s="25">
        <f t="shared" si="0"/>
        <v>1863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850</v>
      </c>
      <c r="D44" s="16">
        <v>943</v>
      </c>
      <c r="E44" s="16">
        <v>1042</v>
      </c>
      <c r="F44" s="18">
        <f t="shared" si="0"/>
        <v>1985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1780</v>
      </c>
      <c r="D45" s="27">
        <v>2005</v>
      </c>
      <c r="E45" s="23">
        <v>2173</v>
      </c>
      <c r="F45" s="25">
        <f t="shared" si="0"/>
        <v>4178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849</v>
      </c>
      <c r="D46" s="16">
        <v>908</v>
      </c>
      <c r="E46" s="16">
        <v>1035</v>
      </c>
      <c r="F46" s="18">
        <f t="shared" si="0"/>
        <v>1943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687</v>
      </c>
      <c r="C47" s="31">
        <f>SUM(C6:C46)</f>
        <v>41374</v>
      </c>
      <c r="D47" s="31">
        <f>SUM(D6:D46)</f>
        <v>42810</v>
      </c>
      <c r="E47" s="31">
        <f>SUM(E6:E46)</f>
        <v>48095</v>
      </c>
      <c r="F47" s="31">
        <f>SUM(F6:F46)</f>
        <v>90905</v>
      </c>
      <c r="G47" s="32" t="s">
        <v>82</v>
      </c>
      <c r="H47" s="31">
        <f>SUM(H6:H46)</f>
        <v>552</v>
      </c>
      <c r="I47" s="31">
        <f>SUM(I6:I46)</f>
        <v>32520</v>
      </c>
      <c r="J47" s="31">
        <f>SUM(J6:J46)</f>
        <v>35005</v>
      </c>
      <c r="K47" s="31">
        <f>SUM(K6:K46)</f>
        <v>37745</v>
      </c>
      <c r="L47" s="31">
        <f>SUM(L6:L46)</f>
        <v>72750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1239</v>
      </c>
      <c r="D48" s="36" t="s">
        <v>4</v>
      </c>
      <c r="E48" s="37">
        <f>C47+I47</f>
        <v>73894</v>
      </c>
      <c r="F48" s="38" t="s">
        <v>85</v>
      </c>
      <c r="G48" s="39">
        <f>D47+J47</f>
        <v>77815</v>
      </c>
      <c r="H48" s="38" t="s">
        <v>86</v>
      </c>
      <c r="I48" s="39">
        <f>E47+K47</f>
        <v>85840</v>
      </c>
      <c r="J48" s="43" t="s">
        <v>87</v>
      </c>
      <c r="K48" s="43"/>
      <c r="L48" s="40">
        <f>SUM(F47+L47)</f>
        <v>163655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74803149606299213" right="0.74803149606299213" top="0.98425196850393704" bottom="0.98425196850393704" header="0" footer="0"/>
  <pageSetup paperSize="8" orientation="portrait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110" zoomScaleNormal="110" workbookViewId="0">
      <pane ySplit="5" topLeftCell="A9" activePane="bottomLeft" state="frozen"/>
      <selection activeCell="L48" sqref="L48"/>
      <selection pane="bottomLeft" activeCell="K13" sqref="K13"/>
    </sheetView>
  </sheetViews>
  <sheetFormatPr defaultRowHeight="16.2" x14ac:dyDescent="0.3"/>
  <cols>
    <col min="1" max="1" width="11.21875" style="1" customWidth="1"/>
    <col min="2" max="5" width="10.109375" customWidth="1"/>
    <col min="6" max="6" width="11.6640625" customWidth="1"/>
    <col min="7" max="7" width="11.109375" customWidth="1"/>
    <col min="8" max="11" width="10.109375" customWidth="1"/>
    <col min="12" max="12" width="11.664062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93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344</v>
      </c>
      <c r="D6" s="17">
        <v>319</v>
      </c>
      <c r="E6" s="16">
        <v>370</v>
      </c>
      <c r="F6" s="18">
        <f t="shared" ref="F6:F46" si="0">SUM(D6:E6)</f>
        <v>689</v>
      </c>
      <c r="G6" s="19" t="s">
        <v>13</v>
      </c>
      <c r="H6" s="20">
        <v>15</v>
      </c>
      <c r="I6" s="20">
        <v>720</v>
      </c>
      <c r="J6" s="16">
        <v>814</v>
      </c>
      <c r="K6" s="16">
        <v>918</v>
      </c>
      <c r="L6" s="21">
        <f t="shared" ref="L6:L33" si="1">SUM(J6:K6)</f>
        <v>1732</v>
      </c>
    </row>
    <row r="7" spans="1:12" s="2" customFormat="1" ht="21" customHeight="1" x14ac:dyDescent="0.3">
      <c r="A7" s="22" t="s">
        <v>14</v>
      </c>
      <c r="B7" s="23">
        <v>14</v>
      </c>
      <c r="C7" s="24">
        <v>861</v>
      </c>
      <c r="D7" s="23">
        <v>744</v>
      </c>
      <c r="E7" s="23">
        <v>889</v>
      </c>
      <c r="F7" s="25">
        <f t="shared" si="0"/>
        <v>1633</v>
      </c>
      <c r="G7" s="26" t="s">
        <v>15</v>
      </c>
      <c r="H7" s="24">
        <v>20</v>
      </c>
      <c r="I7" s="23">
        <v>618</v>
      </c>
      <c r="J7" s="27">
        <v>754</v>
      </c>
      <c r="K7" s="23">
        <v>711</v>
      </c>
      <c r="L7" s="28">
        <f t="shared" si="1"/>
        <v>1465</v>
      </c>
    </row>
    <row r="8" spans="1:12" s="2" customFormat="1" ht="21" customHeight="1" x14ac:dyDescent="0.3">
      <c r="A8" s="15" t="s">
        <v>16</v>
      </c>
      <c r="B8" s="16">
        <v>13</v>
      </c>
      <c r="C8" s="16">
        <v>567</v>
      </c>
      <c r="D8" s="17">
        <v>612</v>
      </c>
      <c r="E8" s="16">
        <v>627</v>
      </c>
      <c r="F8" s="18">
        <f t="shared" si="0"/>
        <v>1239</v>
      </c>
      <c r="G8" s="19" t="s">
        <v>17</v>
      </c>
      <c r="H8" s="20">
        <v>21</v>
      </c>
      <c r="I8" s="20">
        <v>782</v>
      </c>
      <c r="J8" s="16">
        <v>872</v>
      </c>
      <c r="K8" s="16">
        <v>865</v>
      </c>
      <c r="L8" s="21">
        <f t="shared" si="1"/>
        <v>1737</v>
      </c>
    </row>
    <row r="9" spans="1:12" s="2" customFormat="1" ht="21" customHeight="1" x14ac:dyDescent="0.3">
      <c r="A9" s="22" t="s">
        <v>18</v>
      </c>
      <c r="B9" s="23">
        <v>10</v>
      </c>
      <c r="C9" s="24">
        <v>822</v>
      </c>
      <c r="D9" s="23">
        <v>801</v>
      </c>
      <c r="E9" s="23">
        <v>922</v>
      </c>
      <c r="F9" s="25">
        <f t="shared" si="0"/>
        <v>1723</v>
      </c>
      <c r="G9" s="26" t="s">
        <v>19</v>
      </c>
      <c r="H9" s="24">
        <v>16</v>
      </c>
      <c r="I9" s="23">
        <v>1084</v>
      </c>
      <c r="J9" s="27">
        <v>1059</v>
      </c>
      <c r="K9" s="23">
        <v>1186</v>
      </c>
      <c r="L9" s="28">
        <f t="shared" si="1"/>
        <v>2245</v>
      </c>
    </row>
    <row r="10" spans="1:12" s="2" customFormat="1" ht="21" customHeight="1" x14ac:dyDescent="0.3">
      <c r="A10" s="15" t="s">
        <v>20</v>
      </c>
      <c r="B10" s="16">
        <v>7</v>
      </c>
      <c r="C10" s="16">
        <v>763</v>
      </c>
      <c r="D10" s="17">
        <v>695</v>
      </c>
      <c r="E10" s="16">
        <v>841</v>
      </c>
      <c r="F10" s="18">
        <f t="shared" si="0"/>
        <v>1536</v>
      </c>
      <c r="G10" s="19" t="s">
        <v>21</v>
      </c>
      <c r="H10" s="20">
        <v>22</v>
      </c>
      <c r="I10" s="20">
        <v>1946</v>
      </c>
      <c r="J10" s="16">
        <v>2001</v>
      </c>
      <c r="K10" s="16">
        <v>2147</v>
      </c>
      <c r="L10" s="21">
        <f t="shared" si="1"/>
        <v>4148</v>
      </c>
    </row>
    <row r="11" spans="1:12" s="2" customFormat="1" ht="21" customHeight="1" x14ac:dyDescent="0.3">
      <c r="A11" s="22" t="s">
        <v>22</v>
      </c>
      <c r="B11" s="23">
        <v>11</v>
      </c>
      <c r="C11" s="24">
        <v>718</v>
      </c>
      <c r="D11" s="23">
        <v>701</v>
      </c>
      <c r="E11" s="23">
        <v>774</v>
      </c>
      <c r="F11" s="25">
        <f t="shared" si="0"/>
        <v>1475</v>
      </c>
      <c r="G11" s="26" t="s">
        <v>23</v>
      </c>
      <c r="H11" s="24">
        <v>14</v>
      </c>
      <c r="I11" s="23">
        <v>786</v>
      </c>
      <c r="J11" s="27">
        <v>781</v>
      </c>
      <c r="K11" s="23">
        <v>860</v>
      </c>
      <c r="L11" s="28">
        <f t="shared" si="1"/>
        <v>1641</v>
      </c>
    </row>
    <row r="12" spans="1:12" s="2" customFormat="1" ht="21" customHeight="1" x14ac:dyDescent="0.3">
      <c r="A12" s="15" t="s">
        <v>24</v>
      </c>
      <c r="B12" s="16">
        <v>13</v>
      </c>
      <c r="C12" s="16">
        <v>858</v>
      </c>
      <c r="D12" s="17">
        <v>817</v>
      </c>
      <c r="E12" s="16">
        <v>949</v>
      </c>
      <c r="F12" s="18">
        <f t="shared" si="0"/>
        <v>1766</v>
      </c>
      <c r="G12" s="19" t="s">
        <v>25</v>
      </c>
      <c r="H12" s="20">
        <v>15</v>
      </c>
      <c r="I12" s="20">
        <v>637</v>
      </c>
      <c r="J12" s="16">
        <v>692</v>
      </c>
      <c r="K12" s="16">
        <v>798</v>
      </c>
      <c r="L12" s="21">
        <f t="shared" si="1"/>
        <v>1490</v>
      </c>
    </row>
    <row r="13" spans="1:12" s="2" customFormat="1" ht="21" customHeight="1" x14ac:dyDescent="0.3">
      <c r="A13" s="22" t="s">
        <v>26</v>
      </c>
      <c r="B13" s="23">
        <v>7</v>
      </c>
      <c r="C13" s="24">
        <v>245</v>
      </c>
      <c r="D13" s="23">
        <v>258</v>
      </c>
      <c r="E13" s="23">
        <v>288</v>
      </c>
      <c r="F13" s="25">
        <f t="shared" si="0"/>
        <v>546</v>
      </c>
      <c r="G13" s="26" t="s">
        <v>27</v>
      </c>
      <c r="H13" s="24">
        <v>25</v>
      </c>
      <c r="I13" s="23">
        <v>1359</v>
      </c>
      <c r="J13" s="27">
        <v>1455</v>
      </c>
      <c r="K13" s="23">
        <v>1503</v>
      </c>
      <c r="L13" s="28">
        <f t="shared" si="1"/>
        <v>2958</v>
      </c>
    </row>
    <row r="14" spans="1:12" s="2" customFormat="1" ht="21" customHeight="1" x14ac:dyDescent="0.3">
      <c r="A14" s="15" t="s">
        <v>28</v>
      </c>
      <c r="B14" s="16">
        <v>14</v>
      </c>
      <c r="C14" s="16">
        <v>1037</v>
      </c>
      <c r="D14" s="17">
        <v>970</v>
      </c>
      <c r="E14" s="16">
        <v>1098</v>
      </c>
      <c r="F14" s="29">
        <f t="shared" si="0"/>
        <v>2068</v>
      </c>
      <c r="G14" s="19" t="s">
        <v>29</v>
      </c>
      <c r="H14" s="20">
        <v>12</v>
      </c>
      <c r="I14" s="20">
        <v>593</v>
      </c>
      <c r="J14" s="16">
        <v>681</v>
      </c>
      <c r="K14" s="16">
        <v>658</v>
      </c>
      <c r="L14" s="21">
        <f t="shared" si="1"/>
        <v>1339</v>
      </c>
    </row>
    <row r="15" spans="1:12" s="2" customFormat="1" ht="21" customHeight="1" x14ac:dyDescent="0.3">
      <c r="A15" s="22" t="s">
        <v>30</v>
      </c>
      <c r="B15" s="23">
        <v>19</v>
      </c>
      <c r="C15" s="24">
        <v>2200</v>
      </c>
      <c r="D15" s="23">
        <v>1907</v>
      </c>
      <c r="E15" s="23">
        <v>2230</v>
      </c>
      <c r="F15" s="25">
        <f t="shared" si="0"/>
        <v>4137</v>
      </c>
      <c r="G15" s="26" t="s">
        <v>31</v>
      </c>
      <c r="H15" s="24">
        <v>14</v>
      </c>
      <c r="I15" s="23">
        <v>459</v>
      </c>
      <c r="J15" s="27">
        <v>509</v>
      </c>
      <c r="K15" s="23">
        <v>550</v>
      </c>
      <c r="L15" s="28">
        <f t="shared" si="1"/>
        <v>1059</v>
      </c>
    </row>
    <row r="16" spans="1:12" s="2" customFormat="1" ht="21" customHeight="1" x14ac:dyDescent="0.3">
      <c r="A16" s="15" t="s">
        <v>32</v>
      </c>
      <c r="B16" s="16">
        <v>10</v>
      </c>
      <c r="C16" s="16">
        <v>447</v>
      </c>
      <c r="D16" s="17">
        <v>488</v>
      </c>
      <c r="E16" s="16">
        <v>507</v>
      </c>
      <c r="F16" s="18">
        <f t="shared" si="0"/>
        <v>995</v>
      </c>
      <c r="G16" s="19" t="s">
        <v>33</v>
      </c>
      <c r="H16" s="20">
        <v>20</v>
      </c>
      <c r="I16" s="20">
        <v>843</v>
      </c>
      <c r="J16" s="16">
        <v>953</v>
      </c>
      <c r="K16" s="16">
        <v>972</v>
      </c>
      <c r="L16" s="21">
        <f t="shared" si="1"/>
        <v>1925</v>
      </c>
    </row>
    <row r="17" spans="1:12" s="2" customFormat="1" ht="21" customHeight="1" x14ac:dyDescent="0.3">
      <c r="A17" s="22" t="s">
        <v>34</v>
      </c>
      <c r="B17" s="23">
        <v>15</v>
      </c>
      <c r="C17" s="24">
        <v>689</v>
      </c>
      <c r="D17" s="23">
        <v>678</v>
      </c>
      <c r="E17" s="23">
        <v>713</v>
      </c>
      <c r="F17" s="25">
        <f t="shared" si="0"/>
        <v>1391</v>
      </c>
      <c r="G17" s="26" t="s">
        <v>35</v>
      </c>
      <c r="H17" s="24">
        <v>22</v>
      </c>
      <c r="I17" s="23">
        <v>909</v>
      </c>
      <c r="J17" s="27">
        <v>1037</v>
      </c>
      <c r="K17" s="23">
        <v>1079</v>
      </c>
      <c r="L17" s="28">
        <f t="shared" si="1"/>
        <v>2116</v>
      </c>
    </row>
    <row r="18" spans="1:12" s="2" customFormat="1" ht="21" customHeight="1" x14ac:dyDescent="0.3">
      <c r="A18" s="15" t="s">
        <v>36</v>
      </c>
      <c r="B18" s="16">
        <v>18</v>
      </c>
      <c r="C18" s="16">
        <v>920</v>
      </c>
      <c r="D18" s="17">
        <v>862</v>
      </c>
      <c r="E18" s="16">
        <v>952</v>
      </c>
      <c r="F18" s="18">
        <f t="shared" si="0"/>
        <v>1814</v>
      </c>
      <c r="G18" s="19" t="s">
        <v>37</v>
      </c>
      <c r="H18" s="20">
        <v>27</v>
      </c>
      <c r="I18" s="20">
        <v>1193</v>
      </c>
      <c r="J18" s="16">
        <v>1365</v>
      </c>
      <c r="K18" s="16">
        <v>1361</v>
      </c>
      <c r="L18" s="21">
        <f t="shared" si="1"/>
        <v>2726</v>
      </c>
    </row>
    <row r="19" spans="1:12" s="2" customFormat="1" ht="21" customHeight="1" x14ac:dyDescent="0.3">
      <c r="A19" s="22" t="s">
        <v>38</v>
      </c>
      <c r="B19" s="23">
        <v>16</v>
      </c>
      <c r="C19" s="24">
        <v>644</v>
      </c>
      <c r="D19" s="23">
        <v>613</v>
      </c>
      <c r="E19" s="23">
        <v>707</v>
      </c>
      <c r="F19" s="25">
        <f t="shared" si="0"/>
        <v>1320</v>
      </c>
      <c r="G19" s="26" t="s">
        <v>39</v>
      </c>
      <c r="H19" s="24">
        <v>35</v>
      </c>
      <c r="I19" s="23">
        <v>1150</v>
      </c>
      <c r="J19" s="27">
        <v>1385</v>
      </c>
      <c r="K19" s="23">
        <v>1372</v>
      </c>
      <c r="L19" s="28">
        <f t="shared" si="1"/>
        <v>2757</v>
      </c>
    </row>
    <row r="20" spans="1:12" s="2" customFormat="1" ht="21" customHeight="1" x14ac:dyDescent="0.3">
      <c r="A20" s="15" t="s">
        <v>40</v>
      </c>
      <c r="B20" s="16">
        <v>23</v>
      </c>
      <c r="C20" s="16">
        <v>801</v>
      </c>
      <c r="D20" s="17">
        <v>907</v>
      </c>
      <c r="E20" s="16">
        <v>913</v>
      </c>
      <c r="F20" s="18">
        <f t="shared" si="0"/>
        <v>1820</v>
      </c>
      <c r="G20" s="19" t="s">
        <v>41</v>
      </c>
      <c r="H20" s="20">
        <v>15</v>
      </c>
      <c r="I20" s="20">
        <v>1161</v>
      </c>
      <c r="J20" s="16">
        <v>1310</v>
      </c>
      <c r="K20" s="16">
        <v>1456</v>
      </c>
      <c r="L20" s="21">
        <f t="shared" si="1"/>
        <v>2766</v>
      </c>
    </row>
    <row r="21" spans="1:12" s="2" customFormat="1" ht="21" customHeight="1" x14ac:dyDescent="0.3">
      <c r="A21" s="22" t="s">
        <v>42</v>
      </c>
      <c r="B21" s="23">
        <v>19</v>
      </c>
      <c r="C21" s="24">
        <v>552</v>
      </c>
      <c r="D21" s="23">
        <v>566</v>
      </c>
      <c r="E21" s="23">
        <v>639</v>
      </c>
      <c r="F21" s="25">
        <f t="shared" si="0"/>
        <v>1205</v>
      </c>
      <c r="G21" s="26" t="s">
        <v>43</v>
      </c>
      <c r="H21" s="24">
        <v>16</v>
      </c>
      <c r="I21" s="23">
        <v>916</v>
      </c>
      <c r="J21" s="27">
        <v>929</v>
      </c>
      <c r="K21" s="23">
        <v>1036</v>
      </c>
      <c r="L21" s="28">
        <f t="shared" si="1"/>
        <v>1965</v>
      </c>
    </row>
    <row r="22" spans="1:12" s="2" customFormat="1" ht="21" customHeight="1" x14ac:dyDescent="0.3">
      <c r="A22" s="15" t="s">
        <v>44</v>
      </c>
      <c r="B22" s="16">
        <v>25</v>
      </c>
      <c r="C22" s="16">
        <v>1521</v>
      </c>
      <c r="D22" s="17">
        <v>1470</v>
      </c>
      <c r="E22" s="16">
        <v>1712</v>
      </c>
      <c r="F22" s="18">
        <f t="shared" si="0"/>
        <v>3182</v>
      </c>
      <c r="G22" s="19" t="s">
        <v>45</v>
      </c>
      <c r="H22" s="20">
        <v>16</v>
      </c>
      <c r="I22" s="20">
        <v>1025</v>
      </c>
      <c r="J22" s="16">
        <v>1085</v>
      </c>
      <c r="K22" s="16">
        <v>1113</v>
      </c>
      <c r="L22" s="21">
        <f t="shared" si="1"/>
        <v>2198</v>
      </c>
    </row>
    <row r="23" spans="1:12" s="2" customFormat="1" ht="21" customHeight="1" x14ac:dyDescent="0.3">
      <c r="A23" s="22" t="s">
        <v>46</v>
      </c>
      <c r="B23" s="23">
        <v>22</v>
      </c>
      <c r="C23" s="24">
        <v>1031</v>
      </c>
      <c r="D23" s="23">
        <v>1035</v>
      </c>
      <c r="E23" s="23">
        <v>1176</v>
      </c>
      <c r="F23" s="25">
        <f t="shared" si="0"/>
        <v>2211</v>
      </c>
      <c r="G23" s="26" t="s">
        <v>47</v>
      </c>
      <c r="H23" s="24">
        <v>15</v>
      </c>
      <c r="I23" s="23">
        <v>1330</v>
      </c>
      <c r="J23" s="27">
        <v>1235</v>
      </c>
      <c r="K23" s="23">
        <v>1413</v>
      </c>
      <c r="L23" s="28">
        <f t="shared" si="1"/>
        <v>2648</v>
      </c>
    </row>
    <row r="24" spans="1:12" s="2" customFormat="1" ht="21" customHeight="1" x14ac:dyDescent="0.3">
      <c r="A24" s="15" t="s">
        <v>48</v>
      </c>
      <c r="B24" s="16">
        <v>29</v>
      </c>
      <c r="C24" s="16">
        <v>1595</v>
      </c>
      <c r="D24" s="17">
        <v>1556</v>
      </c>
      <c r="E24" s="16">
        <v>1756</v>
      </c>
      <c r="F24" s="18">
        <f t="shared" si="0"/>
        <v>3312</v>
      </c>
      <c r="G24" s="19" t="s">
        <v>49</v>
      </c>
      <c r="H24" s="20">
        <v>21</v>
      </c>
      <c r="I24" s="20">
        <v>1497</v>
      </c>
      <c r="J24" s="16">
        <v>1410</v>
      </c>
      <c r="K24" s="16">
        <v>1626</v>
      </c>
      <c r="L24" s="21">
        <f t="shared" si="1"/>
        <v>3036</v>
      </c>
    </row>
    <row r="25" spans="1:12" s="2" customFormat="1" ht="21" customHeight="1" x14ac:dyDescent="0.3">
      <c r="A25" s="22" t="s">
        <v>50</v>
      </c>
      <c r="B25" s="23">
        <v>20</v>
      </c>
      <c r="C25" s="24">
        <v>922</v>
      </c>
      <c r="D25" s="23">
        <v>1053</v>
      </c>
      <c r="E25" s="23">
        <v>1076</v>
      </c>
      <c r="F25" s="25">
        <f t="shared" si="0"/>
        <v>2129</v>
      </c>
      <c r="G25" s="26" t="s">
        <v>51</v>
      </c>
      <c r="H25" s="24">
        <v>25</v>
      </c>
      <c r="I25" s="23">
        <v>2577</v>
      </c>
      <c r="J25" s="27">
        <v>2537</v>
      </c>
      <c r="K25" s="23">
        <v>2983</v>
      </c>
      <c r="L25" s="28">
        <f t="shared" si="1"/>
        <v>5520</v>
      </c>
    </row>
    <row r="26" spans="1:12" s="2" customFormat="1" ht="21" customHeight="1" x14ac:dyDescent="0.3">
      <c r="A26" s="15" t="s">
        <v>52</v>
      </c>
      <c r="B26" s="16">
        <v>9</v>
      </c>
      <c r="C26" s="16">
        <v>1777</v>
      </c>
      <c r="D26" s="17">
        <v>1588</v>
      </c>
      <c r="E26" s="16">
        <v>1343</v>
      </c>
      <c r="F26" s="18">
        <f t="shared" si="0"/>
        <v>2931</v>
      </c>
      <c r="G26" s="19" t="s">
        <v>53</v>
      </c>
      <c r="H26" s="20">
        <v>31</v>
      </c>
      <c r="I26" s="20">
        <v>1742</v>
      </c>
      <c r="J26" s="16">
        <v>1793</v>
      </c>
      <c r="K26" s="16">
        <v>1941</v>
      </c>
      <c r="L26" s="21">
        <f t="shared" si="1"/>
        <v>3734</v>
      </c>
    </row>
    <row r="27" spans="1:12" s="2" customFormat="1" ht="21" customHeight="1" x14ac:dyDescent="0.3">
      <c r="A27" s="22" t="s">
        <v>54</v>
      </c>
      <c r="B27" s="23">
        <v>21</v>
      </c>
      <c r="C27" s="24">
        <v>1815</v>
      </c>
      <c r="D27" s="23">
        <v>1822</v>
      </c>
      <c r="E27" s="23">
        <v>2087</v>
      </c>
      <c r="F27" s="25">
        <f t="shared" si="0"/>
        <v>3909</v>
      </c>
      <c r="G27" s="26" t="s">
        <v>55</v>
      </c>
      <c r="H27" s="24">
        <v>26</v>
      </c>
      <c r="I27" s="23">
        <v>1694</v>
      </c>
      <c r="J27" s="27">
        <v>1775</v>
      </c>
      <c r="K27" s="23">
        <v>1935</v>
      </c>
      <c r="L27" s="28">
        <f t="shared" si="1"/>
        <v>3710</v>
      </c>
    </row>
    <row r="28" spans="1:12" s="2" customFormat="1" ht="21" customHeight="1" x14ac:dyDescent="0.3">
      <c r="A28" s="15" t="s">
        <v>56</v>
      </c>
      <c r="B28" s="16">
        <v>13</v>
      </c>
      <c r="C28" s="16">
        <v>1184</v>
      </c>
      <c r="D28" s="17">
        <v>1375</v>
      </c>
      <c r="E28" s="16">
        <v>1622</v>
      </c>
      <c r="F28" s="18">
        <f t="shared" si="0"/>
        <v>2997</v>
      </c>
      <c r="G28" s="19" t="s">
        <v>57</v>
      </c>
      <c r="H28" s="20">
        <v>25</v>
      </c>
      <c r="I28" s="20">
        <v>1889</v>
      </c>
      <c r="J28" s="16">
        <v>2035</v>
      </c>
      <c r="K28" s="16">
        <v>2380</v>
      </c>
      <c r="L28" s="21">
        <f t="shared" si="1"/>
        <v>4415</v>
      </c>
    </row>
    <row r="29" spans="1:12" s="2" customFormat="1" ht="21" customHeight="1" x14ac:dyDescent="0.3">
      <c r="A29" s="22" t="s">
        <v>58</v>
      </c>
      <c r="B29" s="23">
        <v>16</v>
      </c>
      <c r="C29" s="24">
        <v>1148</v>
      </c>
      <c r="D29" s="23">
        <v>1331</v>
      </c>
      <c r="E29" s="23">
        <v>1646</v>
      </c>
      <c r="F29" s="25">
        <f t="shared" si="0"/>
        <v>2977</v>
      </c>
      <c r="G29" s="26" t="s">
        <v>59</v>
      </c>
      <c r="H29" s="24">
        <v>15</v>
      </c>
      <c r="I29" s="23">
        <v>1045</v>
      </c>
      <c r="J29" s="27">
        <v>1332</v>
      </c>
      <c r="K29" s="23">
        <v>1288</v>
      </c>
      <c r="L29" s="28">
        <f t="shared" si="1"/>
        <v>2620</v>
      </c>
    </row>
    <row r="30" spans="1:12" s="2" customFormat="1" ht="21" customHeight="1" x14ac:dyDescent="0.3">
      <c r="A30" s="15" t="s">
        <v>60</v>
      </c>
      <c r="B30" s="16">
        <v>13</v>
      </c>
      <c r="C30" s="16">
        <v>837</v>
      </c>
      <c r="D30" s="17">
        <v>893</v>
      </c>
      <c r="E30" s="16">
        <v>1062</v>
      </c>
      <c r="F30" s="18">
        <f t="shared" si="0"/>
        <v>1955</v>
      </c>
      <c r="G30" s="19" t="s">
        <v>61</v>
      </c>
      <c r="H30" s="20">
        <v>15</v>
      </c>
      <c r="I30" s="20">
        <v>1136</v>
      </c>
      <c r="J30" s="16">
        <v>1262</v>
      </c>
      <c r="K30" s="16">
        <v>1370</v>
      </c>
      <c r="L30" s="21">
        <f t="shared" si="1"/>
        <v>2632</v>
      </c>
    </row>
    <row r="31" spans="1:12" s="2" customFormat="1" ht="21" customHeight="1" x14ac:dyDescent="0.3">
      <c r="A31" s="22" t="s">
        <v>62</v>
      </c>
      <c r="B31" s="23">
        <v>10</v>
      </c>
      <c r="C31" s="24">
        <v>311</v>
      </c>
      <c r="D31" s="23">
        <v>362</v>
      </c>
      <c r="E31" s="23">
        <v>359</v>
      </c>
      <c r="F31" s="25">
        <f t="shared" si="0"/>
        <v>721</v>
      </c>
      <c r="G31" s="26" t="s">
        <v>63</v>
      </c>
      <c r="H31" s="24">
        <v>23</v>
      </c>
      <c r="I31" s="23">
        <v>1600</v>
      </c>
      <c r="J31" s="27">
        <v>1856</v>
      </c>
      <c r="K31" s="23">
        <v>2062</v>
      </c>
      <c r="L31" s="28">
        <f t="shared" si="1"/>
        <v>3918</v>
      </c>
    </row>
    <row r="32" spans="1:12" s="2" customFormat="1" ht="21" customHeight="1" x14ac:dyDescent="0.3">
      <c r="A32" s="15" t="s">
        <v>64</v>
      </c>
      <c r="B32" s="16">
        <v>18</v>
      </c>
      <c r="C32" s="16">
        <v>615</v>
      </c>
      <c r="D32" s="17">
        <v>670</v>
      </c>
      <c r="E32" s="16">
        <v>666</v>
      </c>
      <c r="F32" s="18">
        <f t="shared" si="0"/>
        <v>1336</v>
      </c>
      <c r="G32" s="19" t="s">
        <v>65</v>
      </c>
      <c r="H32" s="20">
        <v>12</v>
      </c>
      <c r="I32" s="20">
        <v>820</v>
      </c>
      <c r="J32" s="16">
        <v>1068</v>
      </c>
      <c r="K32" s="16">
        <v>1078</v>
      </c>
      <c r="L32" s="21">
        <f t="shared" si="1"/>
        <v>2146</v>
      </c>
    </row>
    <row r="33" spans="1:12" s="2" customFormat="1" ht="21" customHeight="1" x14ac:dyDescent="0.3">
      <c r="A33" s="22" t="s">
        <v>66</v>
      </c>
      <c r="B33" s="23">
        <v>25</v>
      </c>
      <c r="C33" s="24">
        <v>1215</v>
      </c>
      <c r="D33" s="23">
        <v>1348</v>
      </c>
      <c r="E33" s="23">
        <v>1479</v>
      </c>
      <c r="F33" s="25">
        <f t="shared" si="0"/>
        <v>2827</v>
      </c>
      <c r="G33" s="26" t="s">
        <v>67</v>
      </c>
      <c r="H33" s="24">
        <v>19</v>
      </c>
      <c r="I33" s="23">
        <v>933</v>
      </c>
      <c r="J33" s="27">
        <v>980</v>
      </c>
      <c r="K33" s="23">
        <v>1023</v>
      </c>
      <c r="L33" s="28">
        <f t="shared" si="1"/>
        <v>2003</v>
      </c>
    </row>
    <row r="34" spans="1:12" s="2" customFormat="1" ht="21" customHeight="1" x14ac:dyDescent="0.3">
      <c r="A34" s="15" t="s">
        <v>68</v>
      </c>
      <c r="B34" s="16">
        <v>16</v>
      </c>
      <c r="C34" s="16">
        <v>751</v>
      </c>
      <c r="D34" s="17">
        <v>758</v>
      </c>
      <c r="E34" s="16">
        <v>855</v>
      </c>
      <c r="F34" s="18">
        <f t="shared" si="0"/>
        <v>1613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1328</v>
      </c>
      <c r="D35" s="23">
        <v>1405</v>
      </c>
      <c r="E35" s="23">
        <v>1495</v>
      </c>
      <c r="F35" s="25">
        <f t="shared" si="0"/>
        <v>2900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968</v>
      </c>
      <c r="D36" s="17">
        <v>1059</v>
      </c>
      <c r="E36" s="16">
        <v>1291</v>
      </c>
      <c r="F36" s="18">
        <f t="shared" si="0"/>
        <v>2350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1522</v>
      </c>
      <c r="D37" s="23">
        <v>1629</v>
      </c>
      <c r="E37" s="23">
        <v>1982</v>
      </c>
      <c r="F37" s="25">
        <f t="shared" si="0"/>
        <v>3611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1427</v>
      </c>
      <c r="D38" s="17">
        <v>1601</v>
      </c>
      <c r="E38" s="16">
        <v>1984</v>
      </c>
      <c r="F38" s="18">
        <f t="shared" si="0"/>
        <v>3585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873</v>
      </c>
      <c r="D39" s="23">
        <v>954</v>
      </c>
      <c r="E39" s="23">
        <v>1052</v>
      </c>
      <c r="F39" s="25">
        <f t="shared" si="0"/>
        <v>2006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14</v>
      </c>
      <c r="C40" s="16">
        <v>1167</v>
      </c>
      <c r="D40" s="17">
        <v>1437</v>
      </c>
      <c r="E40" s="16">
        <v>1672</v>
      </c>
      <c r="F40" s="18">
        <f t="shared" si="0"/>
        <v>3109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1079</v>
      </c>
      <c r="D41" s="23">
        <v>1271</v>
      </c>
      <c r="E41" s="23">
        <v>1379</v>
      </c>
      <c r="F41" s="25">
        <f t="shared" si="0"/>
        <v>2650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1464</v>
      </c>
      <c r="D42" s="17">
        <v>1517</v>
      </c>
      <c r="E42" s="16">
        <v>1720</v>
      </c>
      <c r="F42" s="18">
        <f t="shared" si="0"/>
        <v>3237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876</v>
      </c>
      <c r="D43" s="27">
        <v>858</v>
      </c>
      <c r="E43" s="23">
        <v>1002</v>
      </c>
      <c r="F43" s="25">
        <f t="shared" si="0"/>
        <v>1860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850</v>
      </c>
      <c r="D44" s="16">
        <v>945</v>
      </c>
      <c r="E44" s="16">
        <v>1046</v>
      </c>
      <c r="F44" s="18">
        <f t="shared" si="0"/>
        <v>1991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1780</v>
      </c>
      <c r="D45" s="27">
        <v>2001</v>
      </c>
      <c r="E45" s="23">
        <v>2180</v>
      </c>
      <c r="F45" s="25">
        <f t="shared" si="0"/>
        <v>4181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852</v>
      </c>
      <c r="D46" s="16">
        <v>916</v>
      </c>
      <c r="E46" s="16">
        <v>1043</v>
      </c>
      <c r="F46" s="18">
        <f t="shared" si="0"/>
        <v>1959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687</v>
      </c>
      <c r="C47" s="31">
        <f>SUM(C6:C46)</f>
        <v>41376</v>
      </c>
      <c r="D47" s="31">
        <f>SUM(D6:D46)</f>
        <v>42792</v>
      </c>
      <c r="E47" s="31">
        <f>SUM(E6:E46)</f>
        <v>48104</v>
      </c>
      <c r="F47" s="31">
        <f>SUM(F6:F46)</f>
        <v>90896</v>
      </c>
      <c r="G47" s="32" t="s">
        <v>82</v>
      </c>
      <c r="H47" s="31">
        <f>SUM(H6:H46)</f>
        <v>552</v>
      </c>
      <c r="I47" s="31">
        <f>SUM(I6:I46)</f>
        <v>32444</v>
      </c>
      <c r="J47" s="31">
        <f>SUM(J6:J46)</f>
        <v>34965</v>
      </c>
      <c r="K47" s="31">
        <f>SUM(K6:K46)</f>
        <v>37684</v>
      </c>
      <c r="L47" s="31">
        <f>SUM(L6:L46)</f>
        <v>72649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1239</v>
      </c>
      <c r="D48" s="36" t="s">
        <v>4</v>
      </c>
      <c r="E48" s="37">
        <f>C47+I47</f>
        <v>73820</v>
      </c>
      <c r="F48" s="38" t="s">
        <v>85</v>
      </c>
      <c r="G48" s="39">
        <f>D47+J47</f>
        <v>77757</v>
      </c>
      <c r="H48" s="38" t="s">
        <v>86</v>
      </c>
      <c r="I48" s="39">
        <f>E47+K47</f>
        <v>85788</v>
      </c>
      <c r="J48" s="43" t="s">
        <v>87</v>
      </c>
      <c r="K48" s="43"/>
      <c r="L48" s="40">
        <f>SUM(F47+L47)</f>
        <v>163545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74803149606299213" right="0.74803149606299213" top="0.98425196850393704" bottom="0.98425196850393704" header="0" footer="0"/>
  <pageSetup paperSize="8" orientation="portrait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110" zoomScaleNormal="110" workbookViewId="0">
      <pane ySplit="5" topLeftCell="A42" activePane="bottomLeft" state="frozen"/>
      <selection activeCell="L48" sqref="L48"/>
      <selection pane="bottomLeft" activeCell="L48" sqref="L48"/>
    </sheetView>
  </sheetViews>
  <sheetFormatPr defaultRowHeight="16.2" x14ac:dyDescent="0.3"/>
  <cols>
    <col min="1" max="1" width="11.21875" style="1" customWidth="1"/>
    <col min="2" max="5" width="10.109375" customWidth="1"/>
    <col min="6" max="6" width="11.6640625" customWidth="1"/>
    <col min="7" max="7" width="11.109375" customWidth="1"/>
    <col min="8" max="11" width="10.109375" customWidth="1"/>
    <col min="12" max="12" width="11.664062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92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348</v>
      </c>
      <c r="D6" s="17">
        <v>322</v>
      </c>
      <c r="E6" s="16">
        <v>372</v>
      </c>
      <c r="F6" s="18">
        <f t="shared" ref="F6:F46" si="0">SUM(D6:E6)</f>
        <v>694</v>
      </c>
      <c r="G6" s="19" t="s">
        <v>13</v>
      </c>
      <c r="H6" s="20">
        <v>15</v>
      </c>
      <c r="I6" s="20">
        <v>723</v>
      </c>
      <c r="J6" s="16">
        <v>814</v>
      </c>
      <c r="K6" s="16">
        <v>925</v>
      </c>
      <c r="L6" s="21">
        <f t="shared" ref="L6:L33" si="1">SUM(J6:K6)</f>
        <v>1739</v>
      </c>
    </row>
    <row r="7" spans="1:12" s="2" customFormat="1" ht="21" customHeight="1" x14ac:dyDescent="0.3">
      <c r="A7" s="22" t="s">
        <v>14</v>
      </c>
      <c r="B7" s="23">
        <v>14</v>
      </c>
      <c r="C7" s="24">
        <v>866</v>
      </c>
      <c r="D7" s="23">
        <v>743</v>
      </c>
      <c r="E7" s="23">
        <v>889</v>
      </c>
      <c r="F7" s="25">
        <f t="shared" si="0"/>
        <v>1632</v>
      </c>
      <c r="G7" s="26" t="s">
        <v>15</v>
      </c>
      <c r="H7" s="24">
        <v>20</v>
      </c>
      <c r="I7" s="23">
        <v>620</v>
      </c>
      <c r="J7" s="27">
        <v>755</v>
      </c>
      <c r="K7" s="23">
        <v>712</v>
      </c>
      <c r="L7" s="28">
        <f t="shared" si="1"/>
        <v>1467</v>
      </c>
    </row>
    <row r="8" spans="1:12" s="2" customFormat="1" ht="21" customHeight="1" x14ac:dyDescent="0.3">
      <c r="A8" s="15" t="s">
        <v>16</v>
      </c>
      <c r="B8" s="16">
        <v>13</v>
      </c>
      <c r="C8" s="16">
        <v>565</v>
      </c>
      <c r="D8" s="17">
        <v>614</v>
      </c>
      <c r="E8" s="16">
        <v>628</v>
      </c>
      <c r="F8" s="18">
        <f t="shared" si="0"/>
        <v>1242</v>
      </c>
      <c r="G8" s="19" t="s">
        <v>17</v>
      </c>
      <c r="H8" s="20">
        <v>21</v>
      </c>
      <c r="I8" s="20">
        <v>773</v>
      </c>
      <c r="J8" s="16">
        <v>871</v>
      </c>
      <c r="K8" s="16">
        <v>856</v>
      </c>
      <c r="L8" s="21">
        <f t="shared" si="1"/>
        <v>1727</v>
      </c>
    </row>
    <row r="9" spans="1:12" s="2" customFormat="1" ht="21" customHeight="1" x14ac:dyDescent="0.3">
      <c r="A9" s="22" t="s">
        <v>18</v>
      </c>
      <c r="B9" s="23">
        <v>10</v>
      </c>
      <c r="C9" s="24">
        <v>818</v>
      </c>
      <c r="D9" s="23">
        <v>796</v>
      </c>
      <c r="E9" s="23">
        <v>914</v>
      </c>
      <c r="F9" s="25">
        <f t="shared" si="0"/>
        <v>1710</v>
      </c>
      <c r="G9" s="26" t="s">
        <v>19</v>
      </c>
      <c r="H9" s="24">
        <v>16</v>
      </c>
      <c r="I9" s="23">
        <v>1085</v>
      </c>
      <c r="J9" s="27">
        <v>1064</v>
      </c>
      <c r="K9" s="23">
        <v>1194</v>
      </c>
      <c r="L9" s="28">
        <f t="shared" si="1"/>
        <v>2258</v>
      </c>
    </row>
    <row r="10" spans="1:12" s="2" customFormat="1" ht="21" customHeight="1" x14ac:dyDescent="0.3">
      <c r="A10" s="15" t="s">
        <v>20</v>
      </c>
      <c r="B10" s="16">
        <v>7</v>
      </c>
      <c r="C10" s="16">
        <v>757</v>
      </c>
      <c r="D10" s="17">
        <v>689</v>
      </c>
      <c r="E10" s="16">
        <v>839</v>
      </c>
      <c r="F10" s="18">
        <f t="shared" si="0"/>
        <v>1528</v>
      </c>
      <c r="G10" s="19" t="s">
        <v>21</v>
      </c>
      <c r="H10" s="20">
        <v>22</v>
      </c>
      <c r="I10" s="20">
        <v>1933</v>
      </c>
      <c r="J10" s="16">
        <v>1995</v>
      </c>
      <c r="K10" s="16">
        <v>2141</v>
      </c>
      <c r="L10" s="21">
        <f t="shared" si="1"/>
        <v>4136</v>
      </c>
    </row>
    <row r="11" spans="1:12" s="2" customFormat="1" ht="21" customHeight="1" x14ac:dyDescent="0.3">
      <c r="A11" s="22" t="s">
        <v>22</v>
      </c>
      <c r="B11" s="23">
        <v>11</v>
      </c>
      <c r="C11" s="24">
        <v>718</v>
      </c>
      <c r="D11" s="23">
        <v>703</v>
      </c>
      <c r="E11" s="23">
        <v>773</v>
      </c>
      <c r="F11" s="25">
        <f t="shared" si="0"/>
        <v>1476</v>
      </c>
      <c r="G11" s="26" t="s">
        <v>23</v>
      </c>
      <c r="H11" s="24">
        <v>14</v>
      </c>
      <c r="I11" s="23">
        <v>785</v>
      </c>
      <c r="J11" s="27">
        <v>783</v>
      </c>
      <c r="K11" s="23">
        <v>861</v>
      </c>
      <c r="L11" s="28">
        <f t="shared" si="1"/>
        <v>1644</v>
      </c>
    </row>
    <row r="12" spans="1:12" s="2" customFormat="1" ht="21" customHeight="1" x14ac:dyDescent="0.3">
      <c r="A12" s="15" t="s">
        <v>24</v>
      </c>
      <c r="B12" s="16">
        <v>13</v>
      </c>
      <c r="C12" s="16">
        <v>855</v>
      </c>
      <c r="D12" s="17">
        <v>819</v>
      </c>
      <c r="E12" s="16">
        <v>947</v>
      </c>
      <c r="F12" s="18">
        <f t="shared" si="0"/>
        <v>1766</v>
      </c>
      <c r="G12" s="19" t="s">
        <v>25</v>
      </c>
      <c r="H12" s="20">
        <v>15</v>
      </c>
      <c r="I12" s="20">
        <v>636</v>
      </c>
      <c r="J12" s="16">
        <v>693</v>
      </c>
      <c r="K12" s="16">
        <v>793</v>
      </c>
      <c r="L12" s="21">
        <f t="shared" si="1"/>
        <v>1486</v>
      </c>
    </row>
    <row r="13" spans="1:12" s="2" customFormat="1" ht="21" customHeight="1" x14ac:dyDescent="0.3">
      <c r="A13" s="22" t="s">
        <v>26</v>
      </c>
      <c r="B13" s="23">
        <v>7</v>
      </c>
      <c r="C13" s="24">
        <v>246</v>
      </c>
      <c r="D13" s="23">
        <v>259</v>
      </c>
      <c r="E13" s="23">
        <v>290</v>
      </c>
      <c r="F13" s="25">
        <f t="shared" si="0"/>
        <v>549</v>
      </c>
      <c r="G13" s="26" t="s">
        <v>27</v>
      </c>
      <c r="H13" s="24">
        <v>25</v>
      </c>
      <c r="I13" s="23">
        <v>1351</v>
      </c>
      <c r="J13" s="27">
        <v>1447</v>
      </c>
      <c r="K13" s="23">
        <v>1498</v>
      </c>
      <c r="L13" s="28">
        <f t="shared" si="1"/>
        <v>2945</v>
      </c>
    </row>
    <row r="14" spans="1:12" s="2" customFormat="1" ht="21" customHeight="1" x14ac:dyDescent="0.3">
      <c r="A14" s="15" t="s">
        <v>28</v>
      </c>
      <c r="B14" s="16">
        <v>14</v>
      </c>
      <c r="C14" s="16">
        <v>1035</v>
      </c>
      <c r="D14" s="17">
        <v>975</v>
      </c>
      <c r="E14" s="16">
        <v>1102</v>
      </c>
      <c r="F14" s="29">
        <f t="shared" si="0"/>
        <v>2077</v>
      </c>
      <c r="G14" s="19" t="s">
        <v>29</v>
      </c>
      <c r="H14" s="20">
        <v>12</v>
      </c>
      <c r="I14" s="20">
        <v>588</v>
      </c>
      <c r="J14" s="16">
        <v>680</v>
      </c>
      <c r="K14" s="16">
        <v>654</v>
      </c>
      <c r="L14" s="21">
        <f t="shared" si="1"/>
        <v>1334</v>
      </c>
    </row>
    <row r="15" spans="1:12" s="2" customFormat="1" ht="21" customHeight="1" x14ac:dyDescent="0.3">
      <c r="A15" s="22" t="s">
        <v>30</v>
      </c>
      <c r="B15" s="23">
        <v>19</v>
      </c>
      <c r="C15" s="24">
        <v>2192</v>
      </c>
      <c r="D15" s="23">
        <v>1911</v>
      </c>
      <c r="E15" s="23">
        <v>2218</v>
      </c>
      <c r="F15" s="25">
        <f t="shared" si="0"/>
        <v>4129</v>
      </c>
      <c r="G15" s="26" t="s">
        <v>31</v>
      </c>
      <c r="H15" s="24">
        <v>14</v>
      </c>
      <c r="I15" s="23">
        <v>460</v>
      </c>
      <c r="J15" s="27">
        <v>509</v>
      </c>
      <c r="K15" s="23">
        <v>549</v>
      </c>
      <c r="L15" s="28">
        <f t="shared" si="1"/>
        <v>1058</v>
      </c>
    </row>
    <row r="16" spans="1:12" s="2" customFormat="1" ht="21" customHeight="1" x14ac:dyDescent="0.3">
      <c r="A16" s="15" t="s">
        <v>32</v>
      </c>
      <c r="B16" s="16">
        <v>10</v>
      </c>
      <c r="C16" s="16">
        <v>446</v>
      </c>
      <c r="D16" s="17">
        <v>490</v>
      </c>
      <c r="E16" s="16">
        <v>508</v>
      </c>
      <c r="F16" s="18">
        <f t="shared" si="0"/>
        <v>998</v>
      </c>
      <c r="G16" s="19" t="s">
        <v>33</v>
      </c>
      <c r="H16" s="20">
        <v>20</v>
      </c>
      <c r="I16" s="20">
        <v>839</v>
      </c>
      <c r="J16" s="16">
        <v>946</v>
      </c>
      <c r="K16" s="16">
        <v>971</v>
      </c>
      <c r="L16" s="21">
        <f t="shared" si="1"/>
        <v>1917</v>
      </c>
    </row>
    <row r="17" spans="1:12" s="2" customFormat="1" ht="21" customHeight="1" x14ac:dyDescent="0.3">
      <c r="A17" s="22" t="s">
        <v>34</v>
      </c>
      <c r="B17" s="23">
        <v>15</v>
      </c>
      <c r="C17" s="24">
        <v>687</v>
      </c>
      <c r="D17" s="23">
        <v>682</v>
      </c>
      <c r="E17" s="23">
        <v>717</v>
      </c>
      <c r="F17" s="25">
        <f t="shared" si="0"/>
        <v>1399</v>
      </c>
      <c r="G17" s="26" t="s">
        <v>35</v>
      </c>
      <c r="H17" s="24">
        <v>22</v>
      </c>
      <c r="I17" s="23">
        <v>906</v>
      </c>
      <c r="J17" s="27">
        <v>1032</v>
      </c>
      <c r="K17" s="23">
        <v>1075</v>
      </c>
      <c r="L17" s="28">
        <f t="shared" si="1"/>
        <v>2107</v>
      </c>
    </row>
    <row r="18" spans="1:12" s="2" customFormat="1" ht="21" customHeight="1" x14ac:dyDescent="0.3">
      <c r="A18" s="15" t="s">
        <v>36</v>
      </c>
      <c r="B18" s="16">
        <v>18</v>
      </c>
      <c r="C18" s="16">
        <v>922</v>
      </c>
      <c r="D18" s="17">
        <v>864</v>
      </c>
      <c r="E18" s="16">
        <v>953</v>
      </c>
      <c r="F18" s="18">
        <f t="shared" si="0"/>
        <v>1817</v>
      </c>
      <c r="G18" s="19" t="s">
        <v>37</v>
      </c>
      <c r="H18" s="20">
        <v>27</v>
      </c>
      <c r="I18" s="20">
        <v>1194</v>
      </c>
      <c r="J18" s="16">
        <v>1367</v>
      </c>
      <c r="K18" s="16">
        <v>1366</v>
      </c>
      <c r="L18" s="21">
        <f t="shared" si="1"/>
        <v>2733</v>
      </c>
    </row>
    <row r="19" spans="1:12" s="2" customFormat="1" ht="21" customHeight="1" x14ac:dyDescent="0.3">
      <c r="A19" s="22" t="s">
        <v>38</v>
      </c>
      <c r="B19" s="23">
        <v>16</v>
      </c>
      <c r="C19" s="24">
        <v>643</v>
      </c>
      <c r="D19" s="23">
        <v>617</v>
      </c>
      <c r="E19" s="23">
        <v>704</v>
      </c>
      <c r="F19" s="25">
        <f t="shared" si="0"/>
        <v>1321</v>
      </c>
      <c r="G19" s="26" t="s">
        <v>39</v>
      </c>
      <c r="H19" s="24">
        <v>35</v>
      </c>
      <c r="I19" s="23">
        <v>1149</v>
      </c>
      <c r="J19" s="27">
        <v>1384</v>
      </c>
      <c r="K19" s="23">
        <v>1368</v>
      </c>
      <c r="L19" s="28">
        <f t="shared" si="1"/>
        <v>2752</v>
      </c>
    </row>
    <row r="20" spans="1:12" s="2" customFormat="1" ht="21" customHeight="1" x14ac:dyDescent="0.3">
      <c r="A20" s="15" t="s">
        <v>40</v>
      </c>
      <c r="B20" s="16">
        <v>23</v>
      </c>
      <c r="C20" s="16">
        <v>805</v>
      </c>
      <c r="D20" s="17">
        <v>911</v>
      </c>
      <c r="E20" s="16">
        <v>920</v>
      </c>
      <c r="F20" s="18">
        <f t="shared" si="0"/>
        <v>1831</v>
      </c>
      <c r="G20" s="19" t="s">
        <v>41</v>
      </c>
      <c r="H20" s="20">
        <v>15</v>
      </c>
      <c r="I20" s="20">
        <v>1157</v>
      </c>
      <c r="J20" s="16">
        <v>1304</v>
      </c>
      <c r="K20" s="16">
        <v>1455</v>
      </c>
      <c r="L20" s="21">
        <f t="shared" si="1"/>
        <v>2759</v>
      </c>
    </row>
    <row r="21" spans="1:12" s="2" customFormat="1" ht="21" customHeight="1" x14ac:dyDescent="0.3">
      <c r="A21" s="22" t="s">
        <v>42</v>
      </c>
      <c r="B21" s="23">
        <v>19</v>
      </c>
      <c r="C21" s="24">
        <v>553</v>
      </c>
      <c r="D21" s="23">
        <v>565</v>
      </c>
      <c r="E21" s="23">
        <v>639</v>
      </c>
      <c r="F21" s="25">
        <f t="shared" si="0"/>
        <v>1204</v>
      </c>
      <c r="G21" s="26" t="s">
        <v>43</v>
      </c>
      <c r="H21" s="24">
        <v>16</v>
      </c>
      <c r="I21" s="23">
        <v>914</v>
      </c>
      <c r="J21" s="27">
        <v>933</v>
      </c>
      <c r="K21" s="23">
        <v>1036</v>
      </c>
      <c r="L21" s="28">
        <f t="shared" si="1"/>
        <v>1969</v>
      </c>
    </row>
    <row r="22" spans="1:12" s="2" customFormat="1" ht="21" customHeight="1" x14ac:dyDescent="0.3">
      <c r="A22" s="15" t="s">
        <v>44</v>
      </c>
      <c r="B22" s="16">
        <v>25</v>
      </c>
      <c r="C22" s="16">
        <v>1522</v>
      </c>
      <c r="D22" s="17">
        <v>1467</v>
      </c>
      <c r="E22" s="16">
        <v>1717</v>
      </c>
      <c r="F22" s="18">
        <f t="shared" si="0"/>
        <v>3184</v>
      </c>
      <c r="G22" s="19" t="s">
        <v>45</v>
      </c>
      <c r="H22" s="20">
        <v>16</v>
      </c>
      <c r="I22" s="20">
        <v>1029</v>
      </c>
      <c r="J22" s="16">
        <v>1090</v>
      </c>
      <c r="K22" s="16">
        <v>1119</v>
      </c>
      <c r="L22" s="21">
        <f t="shared" si="1"/>
        <v>2209</v>
      </c>
    </row>
    <row r="23" spans="1:12" s="2" customFormat="1" ht="21" customHeight="1" x14ac:dyDescent="0.3">
      <c r="A23" s="22" t="s">
        <v>46</v>
      </c>
      <c r="B23" s="23">
        <v>22</v>
      </c>
      <c r="C23" s="24">
        <v>1031</v>
      </c>
      <c r="D23" s="23">
        <v>1040</v>
      </c>
      <c r="E23" s="23">
        <v>1174</v>
      </c>
      <c r="F23" s="25">
        <f t="shared" si="0"/>
        <v>2214</v>
      </c>
      <c r="G23" s="26" t="s">
        <v>47</v>
      </c>
      <c r="H23" s="24">
        <v>15</v>
      </c>
      <c r="I23" s="23">
        <v>1326</v>
      </c>
      <c r="J23" s="27">
        <v>1231</v>
      </c>
      <c r="K23" s="23">
        <v>1412</v>
      </c>
      <c r="L23" s="28">
        <f t="shared" si="1"/>
        <v>2643</v>
      </c>
    </row>
    <row r="24" spans="1:12" s="2" customFormat="1" ht="21" customHeight="1" x14ac:dyDescent="0.3">
      <c r="A24" s="15" t="s">
        <v>48</v>
      </c>
      <c r="B24" s="16">
        <v>29</v>
      </c>
      <c r="C24" s="16">
        <v>1593</v>
      </c>
      <c r="D24" s="17">
        <v>1562</v>
      </c>
      <c r="E24" s="16">
        <v>1750</v>
      </c>
      <c r="F24" s="18">
        <f t="shared" si="0"/>
        <v>3312</v>
      </c>
      <c r="G24" s="19" t="s">
        <v>49</v>
      </c>
      <c r="H24" s="20">
        <v>21</v>
      </c>
      <c r="I24" s="20">
        <v>1484</v>
      </c>
      <c r="J24" s="16">
        <v>1398</v>
      </c>
      <c r="K24" s="16">
        <v>1620</v>
      </c>
      <c r="L24" s="21">
        <f t="shared" si="1"/>
        <v>3018</v>
      </c>
    </row>
    <row r="25" spans="1:12" s="2" customFormat="1" ht="21" customHeight="1" x14ac:dyDescent="0.3">
      <c r="A25" s="22" t="s">
        <v>50</v>
      </c>
      <c r="B25" s="23">
        <v>20</v>
      </c>
      <c r="C25" s="24">
        <v>924</v>
      </c>
      <c r="D25" s="23">
        <v>1054</v>
      </c>
      <c r="E25" s="23">
        <v>1079</v>
      </c>
      <c r="F25" s="25">
        <f t="shared" si="0"/>
        <v>2133</v>
      </c>
      <c r="G25" s="26" t="s">
        <v>51</v>
      </c>
      <c r="H25" s="24">
        <v>25</v>
      </c>
      <c r="I25" s="23">
        <v>2563</v>
      </c>
      <c r="J25" s="27">
        <v>2544</v>
      </c>
      <c r="K25" s="23">
        <v>2970</v>
      </c>
      <c r="L25" s="28">
        <f t="shared" si="1"/>
        <v>5514</v>
      </c>
    </row>
    <row r="26" spans="1:12" s="2" customFormat="1" ht="21" customHeight="1" x14ac:dyDescent="0.3">
      <c r="A26" s="15" t="s">
        <v>52</v>
      </c>
      <c r="B26" s="16">
        <v>9</v>
      </c>
      <c r="C26" s="16">
        <v>1764</v>
      </c>
      <c r="D26" s="17">
        <v>1582</v>
      </c>
      <c r="E26" s="16">
        <v>1345</v>
      </c>
      <c r="F26" s="18">
        <f t="shared" si="0"/>
        <v>2927</v>
      </c>
      <c r="G26" s="19" t="s">
        <v>53</v>
      </c>
      <c r="H26" s="20">
        <v>31</v>
      </c>
      <c r="I26" s="20">
        <v>1742</v>
      </c>
      <c r="J26" s="16">
        <v>1797</v>
      </c>
      <c r="K26" s="16">
        <v>1947</v>
      </c>
      <c r="L26" s="21">
        <f t="shared" si="1"/>
        <v>3744</v>
      </c>
    </row>
    <row r="27" spans="1:12" s="2" customFormat="1" ht="21" customHeight="1" x14ac:dyDescent="0.3">
      <c r="A27" s="22" t="s">
        <v>54</v>
      </c>
      <c r="B27" s="23">
        <v>21</v>
      </c>
      <c r="C27" s="24">
        <v>1804</v>
      </c>
      <c r="D27" s="23">
        <v>1811</v>
      </c>
      <c r="E27" s="23">
        <v>2071</v>
      </c>
      <c r="F27" s="25">
        <f t="shared" si="0"/>
        <v>3882</v>
      </c>
      <c r="G27" s="26" t="s">
        <v>55</v>
      </c>
      <c r="H27" s="24">
        <v>26</v>
      </c>
      <c r="I27" s="23">
        <v>1695</v>
      </c>
      <c r="J27" s="27">
        <v>1772</v>
      </c>
      <c r="K27" s="23">
        <v>1941</v>
      </c>
      <c r="L27" s="28">
        <f t="shared" si="1"/>
        <v>3713</v>
      </c>
    </row>
    <row r="28" spans="1:12" s="2" customFormat="1" ht="21" customHeight="1" x14ac:dyDescent="0.3">
      <c r="A28" s="15" t="s">
        <v>56</v>
      </c>
      <c r="B28" s="16">
        <v>13</v>
      </c>
      <c r="C28" s="16">
        <v>1183</v>
      </c>
      <c r="D28" s="17">
        <v>1378</v>
      </c>
      <c r="E28" s="16">
        <v>1618</v>
      </c>
      <c r="F28" s="18">
        <f t="shared" si="0"/>
        <v>2996</v>
      </c>
      <c r="G28" s="19" t="s">
        <v>57</v>
      </c>
      <c r="H28" s="20">
        <v>25</v>
      </c>
      <c r="I28" s="20">
        <v>1885</v>
      </c>
      <c r="J28" s="16">
        <v>2037</v>
      </c>
      <c r="K28" s="16">
        <v>2386</v>
      </c>
      <c r="L28" s="21">
        <f t="shared" si="1"/>
        <v>4423</v>
      </c>
    </row>
    <row r="29" spans="1:12" s="2" customFormat="1" ht="21" customHeight="1" x14ac:dyDescent="0.3">
      <c r="A29" s="22" t="s">
        <v>58</v>
      </c>
      <c r="B29" s="23">
        <v>16</v>
      </c>
      <c r="C29" s="24">
        <v>1144</v>
      </c>
      <c r="D29" s="23">
        <v>1331</v>
      </c>
      <c r="E29" s="23">
        <v>1639</v>
      </c>
      <c r="F29" s="25">
        <f t="shared" si="0"/>
        <v>2970</v>
      </c>
      <c r="G29" s="26" t="s">
        <v>59</v>
      </c>
      <c r="H29" s="24">
        <v>15</v>
      </c>
      <c r="I29" s="23">
        <v>1045</v>
      </c>
      <c r="J29" s="27">
        <v>1334</v>
      </c>
      <c r="K29" s="23">
        <v>1286</v>
      </c>
      <c r="L29" s="28">
        <f t="shared" si="1"/>
        <v>2620</v>
      </c>
    </row>
    <row r="30" spans="1:12" s="2" customFormat="1" ht="21" customHeight="1" x14ac:dyDescent="0.3">
      <c r="A30" s="15" t="s">
        <v>60</v>
      </c>
      <c r="B30" s="16">
        <v>13</v>
      </c>
      <c r="C30" s="16">
        <v>828</v>
      </c>
      <c r="D30" s="17">
        <v>880</v>
      </c>
      <c r="E30" s="16">
        <v>1058</v>
      </c>
      <c r="F30" s="18">
        <f t="shared" si="0"/>
        <v>1938</v>
      </c>
      <c r="G30" s="19" t="s">
        <v>61</v>
      </c>
      <c r="H30" s="20">
        <v>15</v>
      </c>
      <c r="I30" s="20">
        <v>1138</v>
      </c>
      <c r="J30" s="16">
        <v>1267</v>
      </c>
      <c r="K30" s="16">
        <v>1371</v>
      </c>
      <c r="L30" s="21">
        <f t="shared" si="1"/>
        <v>2638</v>
      </c>
    </row>
    <row r="31" spans="1:12" s="2" customFormat="1" ht="21" customHeight="1" x14ac:dyDescent="0.3">
      <c r="A31" s="22" t="s">
        <v>62</v>
      </c>
      <c r="B31" s="23">
        <v>10</v>
      </c>
      <c r="C31" s="24">
        <v>310</v>
      </c>
      <c r="D31" s="23">
        <v>365</v>
      </c>
      <c r="E31" s="23">
        <v>355</v>
      </c>
      <c r="F31" s="25">
        <f t="shared" si="0"/>
        <v>720</v>
      </c>
      <c r="G31" s="26" t="s">
        <v>63</v>
      </c>
      <c r="H31" s="24">
        <v>23</v>
      </c>
      <c r="I31" s="23">
        <v>1603</v>
      </c>
      <c r="J31" s="27">
        <v>1857</v>
      </c>
      <c r="K31" s="23">
        <v>2058</v>
      </c>
      <c r="L31" s="28">
        <f t="shared" si="1"/>
        <v>3915</v>
      </c>
    </row>
    <row r="32" spans="1:12" s="2" customFormat="1" ht="21" customHeight="1" x14ac:dyDescent="0.3">
      <c r="A32" s="15" t="s">
        <v>64</v>
      </c>
      <c r="B32" s="16">
        <v>18</v>
      </c>
      <c r="C32" s="16">
        <v>612</v>
      </c>
      <c r="D32" s="17">
        <v>666</v>
      </c>
      <c r="E32" s="16">
        <v>669</v>
      </c>
      <c r="F32" s="18">
        <f t="shared" si="0"/>
        <v>1335</v>
      </c>
      <c r="G32" s="19" t="s">
        <v>65</v>
      </c>
      <c r="H32" s="20">
        <v>12</v>
      </c>
      <c r="I32" s="20">
        <v>820</v>
      </c>
      <c r="J32" s="16">
        <v>1069</v>
      </c>
      <c r="K32" s="16">
        <v>1078</v>
      </c>
      <c r="L32" s="21">
        <f t="shared" si="1"/>
        <v>2147</v>
      </c>
    </row>
    <row r="33" spans="1:12" s="2" customFormat="1" ht="21" customHeight="1" x14ac:dyDescent="0.3">
      <c r="A33" s="22" t="s">
        <v>66</v>
      </c>
      <c r="B33" s="23">
        <v>25</v>
      </c>
      <c r="C33" s="24">
        <v>1214</v>
      </c>
      <c r="D33" s="23">
        <v>1346</v>
      </c>
      <c r="E33" s="23">
        <v>1481</v>
      </c>
      <c r="F33" s="25">
        <f t="shared" si="0"/>
        <v>2827</v>
      </c>
      <c r="G33" s="26" t="s">
        <v>67</v>
      </c>
      <c r="H33" s="24">
        <v>19</v>
      </c>
      <c r="I33" s="23">
        <v>937</v>
      </c>
      <c r="J33" s="27">
        <v>986</v>
      </c>
      <c r="K33" s="23">
        <v>1026</v>
      </c>
      <c r="L33" s="28">
        <f t="shared" si="1"/>
        <v>2012</v>
      </c>
    </row>
    <row r="34" spans="1:12" s="2" customFormat="1" ht="21" customHeight="1" x14ac:dyDescent="0.3">
      <c r="A34" s="15" t="s">
        <v>68</v>
      </c>
      <c r="B34" s="16">
        <v>16</v>
      </c>
      <c r="C34" s="16">
        <v>747</v>
      </c>
      <c r="D34" s="17">
        <v>751</v>
      </c>
      <c r="E34" s="16">
        <v>851</v>
      </c>
      <c r="F34" s="18">
        <f t="shared" si="0"/>
        <v>1602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1328</v>
      </c>
      <c r="D35" s="23">
        <v>1408</v>
      </c>
      <c r="E35" s="23">
        <v>1493</v>
      </c>
      <c r="F35" s="25">
        <f t="shared" si="0"/>
        <v>2901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967</v>
      </c>
      <c r="D36" s="17">
        <v>1059</v>
      </c>
      <c r="E36" s="16">
        <v>1288</v>
      </c>
      <c r="F36" s="18">
        <f t="shared" si="0"/>
        <v>2347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1522</v>
      </c>
      <c r="D37" s="23">
        <v>1627</v>
      </c>
      <c r="E37" s="23">
        <v>1988</v>
      </c>
      <c r="F37" s="25">
        <f t="shared" si="0"/>
        <v>3615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1420</v>
      </c>
      <c r="D38" s="17">
        <v>1592</v>
      </c>
      <c r="E38" s="16">
        <v>1981</v>
      </c>
      <c r="F38" s="18">
        <f t="shared" si="0"/>
        <v>3573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874</v>
      </c>
      <c r="D39" s="23">
        <v>949</v>
      </c>
      <c r="E39" s="23">
        <v>1049</v>
      </c>
      <c r="F39" s="25">
        <f t="shared" si="0"/>
        <v>1998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14</v>
      </c>
      <c r="C40" s="16">
        <v>1169</v>
      </c>
      <c r="D40" s="17">
        <v>1438</v>
      </c>
      <c r="E40" s="16">
        <v>1672</v>
      </c>
      <c r="F40" s="18">
        <f t="shared" si="0"/>
        <v>3110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1077</v>
      </c>
      <c r="D41" s="23">
        <v>1272</v>
      </c>
      <c r="E41" s="23">
        <v>1378</v>
      </c>
      <c r="F41" s="25">
        <f t="shared" si="0"/>
        <v>2650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1458</v>
      </c>
      <c r="D42" s="17">
        <v>1516</v>
      </c>
      <c r="E42" s="16">
        <v>1712</v>
      </c>
      <c r="F42" s="18">
        <f t="shared" si="0"/>
        <v>3228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872</v>
      </c>
      <c r="D43" s="27">
        <v>854</v>
      </c>
      <c r="E43" s="23">
        <v>999</v>
      </c>
      <c r="F43" s="25">
        <f t="shared" si="0"/>
        <v>1853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853</v>
      </c>
      <c r="D44" s="16">
        <v>946</v>
      </c>
      <c r="E44" s="16">
        <v>1049</v>
      </c>
      <c r="F44" s="18">
        <f t="shared" si="0"/>
        <v>1995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1778</v>
      </c>
      <c r="D45" s="27">
        <v>1999</v>
      </c>
      <c r="E45" s="23">
        <v>2180</v>
      </c>
      <c r="F45" s="25">
        <f t="shared" si="0"/>
        <v>4179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854</v>
      </c>
      <c r="D46" s="16">
        <v>915</v>
      </c>
      <c r="E46" s="16">
        <v>1040</v>
      </c>
      <c r="F46" s="18">
        <f t="shared" si="0"/>
        <v>1955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687</v>
      </c>
      <c r="C47" s="31">
        <f>SUM(C6:C46)</f>
        <v>41304</v>
      </c>
      <c r="D47" s="31">
        <f>SUM(D6:D46)</f>
        <v>42768</v>
      </c>
      <c r="E47" s="31">
        <f>SUM(E6:E46)</f>
        <v>48049</v>
      </c>
      <c r="F47" s="31">
        <f>SUM(F6:F46)</f>
        <v>90817</v>
      </c>
      <c r="G47" s="32" t="s">
        <v>82</v>
      </c>
      <c r="H47" s="31">
        <f>SUM(H6:H46)</f>
        <v>552</v>
      </c>
      <c r="I47" s="31">
        <f>SUM(I6:I46)</f>
        <v>32380</v>
      </c>
      <c r="J47" s="31">
        <f>SUM(J6:J46)</f>
        <v>34959</v>
      </c>
      <c r="K47" s="31">
        <f>SUM(K6:K46)</f>
        <v>37668</v>
      </c>
      <c r="L47" s="31">
        <f>SUM(L6:L46)</f>
        <v>72627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1239</v>
      </c>
      <c r="D48" s="36" t="s">
        <v>4</v>
      </c>
      <c r="E48" s="37">
        <f>C47+I47</f>
        <v>73684</v>
      </c>
      <c r="F48" s="38" t="s">
        <v>85</v>
      </c>
      <c r="G48" s="39">
        <f>D47+J47</f>
        <v>77727</v>
      </c>
      <c r="H48" s="38" t="s">
        <v>86</v>
      </c>
      <c r="I48" s="39">
        <f>E47+K47</f>
        <v>85717</v>
      </c>
      <c r="J48" s="43" t="s">
        <v>87</v>
      </c>
      <c r="K48" s="43"/>
      <c r="L48" s="40">
        <f>SUM(F47+L47)</f>
        <v>163444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74803149606299213" right="0.74803149606299213" top="0.98425196850393704" bottom="0.98425196850393704" header="0" footer="0"/>
  <pageSetup paperSize="8" orientation="portrait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110" zoomScaleNormal="110" workbookViewId="0">
      <pane ySplit="5" topLeftCell="A42" activePane="bottomLeft" state="frozen"/>
      <selection activeCell="L48" sqref="L48"/>
      <selection pane="bottomLeft" activeCell="L48" sqref="L48"/>
    </sheetView>
  </sheetViews>
  <sheetFormatPr defaultRowHeight="16.2" x14ac:dyDescent="0.3"/>
  <cols>
    <col min="1" max="1" width="11.21875" style="1" customWidth="1"/>
    <col min="2" max="5" width="10.109375" customWidth="1"/>
    <col min="6" max="6" width="11.6640625" customWidth="1"/>
    <col min="7" max="7" width="11.109375" customWidth="1"/>
    <col min="8" max="11" width="10.109375" customWidth="1"/>
    <col min="12" max="12" width="11.664062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91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350</v>
      </c>
      <c r="D6" s="17">
        <v>322</v>
      </c>
      <c r="E6" s="16">
        <v>373</v>
      </c>
      <c r="F6" s="18">
        <f t="shared" ref="F6:F46" si="0">SUM(D6:E6)</f>
        <v>695</v>
      </c>
      <c r="G6" s="19" t="s">
        <v>13</v>
      </c>
      <c r="H6" s="20">
        <v>15</v>
      </c>
      <c r="I6" s="20">
        <v>727</v>
      </c>
      <c r="J6" s="16">
        <v>822</v>
      </c>
      <c r="K6" s="16">
        <v>926</v>
      </c>
      <c r="L6" s="21">
        <f t="shared" ref="L6:L33" si="1">SUM(J6:K6)</f>
        <v>1748</v>
      </c>
    </row>
    <row r="7" spans="1:12" s="2" customFormat="1" ht="21" customHeight="1" x14ac:dyDescent="0.3">
      <c r="A7" s="22" t="s">
        <v>14</v>
      </c>
      <c r="B7" s="23">
        <v>14</v>
      </c>
      <c r="C7" s="24">
        <v>863</v>
      </c>
      <c r="D7" s="23">
        <v>742</v>
      </c>
      <c r="E7" s="23">
        <v>884</v>
      </c>
      <c r="F7" s="25">
        <f t="shared" si="0"/>
        <v>1626</v>
      </c>
      <c r="G7" s="26" t="s">
        <v>15</v>
      </c>
      <c r="H7" s="24">
        <v>20</v>
      </c>
      <c r="I7" s="23">
        <v>620</v>
      </c>
      <c r="J7" s="27">
        <v>758</v>
      </c>
      <c r="K7" s="23">
        <v>711</v>
      </c>
      <c r="L7" s="28">
        <f t="shared" si="1"/>
        <v>1469</v>
      </c>
    </row>
    <row r="8" spans="1:12" s="2" customFormat="1" ht="21" customHeight="1" x14ac:dyDescent="0.3">
      <c r="A8" s="15" t="s">
        <v>16</v>
      </c>
      <c r="B8" s="16">
        <v>13</v>
      </c>
      <c r="C8" s="16">
        <v>567</v>
      </c>
      <c r="D8" s="17">
        <v>610</v>
      </c>
      <c r="E8" s="16">
        <v>632</v>
      </c>
      <c r="F8" s="18">
        <f t="shared" si="0"/>
        <v>1242</v>
      </c>
      <c r="G8" s="19" t="s">
        <v>17</v>
      </c>
      <c r="H8" s="20">
        <v>21</v>
      </c>
      <c r="I8" s="20">
        <v>766</v>
      </c>
      <c r="J8" s="16">
        <v>874</v>
      </c>
      <c r="K8" s="16">
        <v>852</v>
      </c>
      <c r="L8" s="21">
        <f t="shared" si="1"/>
        <v>1726</v>
      </c>
    </row>
    <row r="9" spans="1:12" s="2" customFormat="1" ht="21" customHeight="1" x14ac:dyDescent="0.3">
      <c r="A9" s="22" t="s">
        <v>18</v>
      </c>
      <c r="B9" s="23">
        <v>10</v>
      </c>
      <c r="C9" s="24">
        <v>821</v>
      </c>
      <c r="D9" s="23">
        <v>805</v>
      </c>
      <c r="E9" s="23">
        <v>910</v>
      </c>
      <c r="F9" s="25">
        <f t="shared" si="0"/>
        <v>1715</v>
      </c>
      <c r="G9" s="26" t="s">
        <v>19</v>
      </c>
      <c r="H9" s="24">
        <v>16</v>
      </c>
      <c r="I9" s="23">
        <v>1081</v>
      </c>
      <c r="J9" s="27">
        <v>1065</v>
      </c>
      <c r="K9" s="23">
        <v>1187</v>
      </c>
      <c r="L9" s="28">
        <f t="shared" si="1"/>
        <v>2252</v>
      </c>
    </row>
    <row r="10" spans="1:12" s="2" customFormat="1" ht="21" customHeight="1" x14ac:dyDescent="0.3">
      <c r="A10" s="15" t="s">
        <v>20</v>
      </c>
      <c r="B10" s="16">
        <v>7</v>
      </c>
      <c r="C10" s="16">
        <v>756</v>
      </c>
      <c r="D10" s="17">
        <v>688</v>
      </c>
      <c r="E10" s="16">
        <v>836</v>
      </c>
      <c r="F10" s="18">
        <f t="shared" si="0"/>
        <v>1524</v>
      </c>
      <c r="G10" s="19" t="s">
        <v>21</v>
      </c>
      <c r="H10" s="20">
        <v>22</v>
      </c>
      <c r="I10" s="20">
        <v>1914</v>
      </c>
      <c r="J10" s="16">
        <v>1986</v>
      </c>
      <c r="K10" s="16">
        <v>2125</v>
      </c>
      <c r="L10" s="21">
        <f t="shared" si="1"/>
        <v>4111</v>
      </c>
    </row>
    <row r="11" spans="1:12" s="2" customFormat="1" ht="21" customHeight="1" x14ac:dyDescent="0.3">
      <c r="A11" s="22" t="s">
        <v>22</v>
      </c>
      <c r="B11" s="23">
        <v>11</v>
      </c>
      <c r="C11" s="24">
        <v>721</v>
      </c>
      <c r="D11" s="23">
        <v>708</v>
      </c>
      <c r="E11" s="23">
        <v>777</v>
      </c>
      <c r="F11" s="25">
        <f t="shared" si="0"/>
        <v>1485</v>
      </c>
      <c r="G11" s="26" t="s">
        <v>23</v>
      </c>
      <c r="H11" s="24">
        <v>14</v>
      </c>
      <c r="I11" s="23">
        <v>787</v>
      </c>
      <c r="J11" s="27">
        <v>786</v>
      </c>
      <c r="K11" s="23">
        <v>862</v>
      </c>
      <c r="L11" s="28">
        <f t="shared" si="1"/>
        <v>1648</v>
      </c>
    </row>
    <row r="12" spans="1:12" s="2" customFormat="1" ht="21" customHeight="1" x14ac:dyDescent="0.3">
      <c r="A12" s="15" t="s">
        <v>24</v>
      </c>
      <c r="B12" s="16">
        <v>13</v>
      </c>
      <c r="C12" s="16">
        <v>854</v>
      </c>
      <c r="D12" s="17">
        <v>823</v>
      </c>
      <c r="E12" s="16">
        <v>944</v>
      </c>
      <c r="F12" s="18">
        <f t="shared" si="0"/>
        <v>1767</v>
      </c>
      <c r="G12" s="19" t="s">
        <v>25</v>
      </c>
      <c r="H12" s="20">
        <v>15</v>
      </c>
      <c r="I12" s="20">
        <v>636</v>
      </c>
      <c r="J12" s="16">
        <v>692</v>
      </c>
      <c r="K12" s="16">
        <v>791</v>
      </c>
      <c r="L12" s="21">
        <f t="shared" si="1"/>
        <v>1483</v>
      </c>
    </row>
    <row r="13" spans="1:12" s="2" customFormat="1" ht="21" customHeight="1" x14ac:dyDescent="0.3">
      <c r="A13" s="22" t="s">
        <v>26</v>
      </c>
      <c r="B13" s="23">
        <v>7</v>
      </c>
      <c r="C13" s="24">
        <v>248</v>
      </c>
      <c r="D13" s="23">
        <v>257</v>
      </c>
      <c r="E13" s="23">
        <v>291</v>
      </c>
      <c r="F13" s="25">
        <f t="shared" si="0"/>
        <v>548</v>
      </c>
      <c r="G13" s="26" t="s">
        <v>27</v>
      </c>
      <c r="H13" s="24">
        <v>25</v>
      </c>
      <c r="I13" s="23">
        <v>1343</v>
      </c>
      <c r="J13" s="27">
        <v>1444</v>
      </c>
      <c r="K13" s="23">
        <v>1491</v>
      </c>
      <c r="L13" s="28">
        <f t="shared" si="1"/>
        <v>2935</v>
      </c>
    </row>
    <row r="14" spans="1:12" s="2" customFormat="1" ht="21" customHeight="1" x14ac:dyDescent="0.3">
      <c r="A14" s="15" t="s">
        <v>28</v>
      </c>
      <c r="B14" s="16">
        <v>14</v>
      </c>
      <c r="C14" s="16">
        <v>1034</v>
      </c>
      <c r="D14" s="17">
        <v>981</v>
      </c>
      <c r="E14" s="16">
        <v>1106</v>
      </c>
      <c r="F14" s="29">
        <f t="shared" si="0"/>
        <v>2087</v>
      </c>
      <c r="G14" s="19" t="s">
        <v>29</v>
      </c>
      <c r="H14" s="20">
        <v>12</v>
      </c>
      <c r="I14" s="20">
        <v>586</v>
      </c>
      <c r="J14" s="16">
        <v>683</v>
      </c>
      <c r="K14" s="16">
        <v>654</v>
      </c>
      <c r="L14" s="21">
        <f t="shared" si="1"/>
        <v>1337</v>
      </c>
    </row>
    <row r="15" spans="1:12" s="2" customFormat="1" ht="21" customHeight="1" x14ac:dyDescent="0.3">
      <c r="A15" s="22" t="s">
        <v>30</v>
      </c>
      <c r="B15" s="23">
        <v>19</v>
      </c>
      <c r="C15" s="24">
        <v>2180</v>
      </c>
      <c r="D15" s="23">
        <v>1898</v>
      </c>
      <c r="E15" s="23">
        <v>2208</v>
      </c>
      <c r="F15" s="25">
        <f t="shared" si="0"/>
        <v>4106</v>
      </c>
      <c r="G15" s="26" t="s">
        <v>31</v>
      </c>
      <c r="H15" s="24">
        <v>14</v>
      </c>
      <c r="I15" s="23">
        <v>463</v>
      </c>
      <c r="J15" s="27">
        <v>510</v>
      </c>
      <c r="K15" s="23">
        <v>553</v>
      </c>
      <c r="L15" s="28">
        <f t="shared" si="1"/>
        <v>1063</v>
      </c>
    </row>
    <row r="16" spans="1:12" s="2" customFormat="1" ht="21" customHeight="1" x14ac:dyDescent="0.3">
      <c r="A16" s="15" t="s">
        <v>32</v>
      </c>
      <c r="B16" s="16">
        <v>10</v>
      </c>
      <c r="C16" s="16">
        <v>447</v>
      </c>
      <c r="D16" s="17">
        <v>487</v>
      </c>
      <c r="E16" s="16">
        <v>508</v>
      </c>
      <c r="F16" s="18">
        <f t="shared" si="0"/>
        <v>995</v>
      </c>
      <c r="G16" s="19" t="s">
        <v>33</v>
      </c>
      <c r="H16" s="20">
        <v>20</v>
      </c>
      <c r="I16" s="20">
        <v>845</v>
      </c>
      <c r="J16" s="16">
        <v>952</v>
      </c>
      <c r="K16" s="16">
        <v>978</v>
      </c>
      <c r="L16" s="21">
        <f t="shared" si="1"/>
        <v>1930</v>
      </c>
    </row>
    <row r="17" spans="1:12" s="2" customFormat="1" ht="21" customHeight="1" x14ac:dyDescent="0.3">
      <c r="A17" s="22" t="s">
        <v>34</v>
      </c>
      <c r="B17" s="23">
        <v>15</v>
      </c>
      <c r="C17" s="24">
        <v>684</v>
      </c>
      <c r="D17" s="23">
        <v>683</v>
      </c>
      <c r="E17" s="23">
        <v>714</v>
      </c>
      <c r="F17" s="25">
        <f t="shared" si="0"/>
        <v>1397</v>
      </c>
      <c r="G17" s="26" t="s">
        <v>35</v>
      </c>
      <c r="H17" s="24">
        <v>22</v>
      </c>
      <c r="I17" s="23">
        <v>910</v>
      </c>
      <c r="J17" s="27">
        <v>1038</v>
      </c>
      <c r="K17" s="23">
        <v>1079</v>
      </c>
      <c r="L17" s="28">
        <f t="shared" si="1"/>
        <v>2117</v>
      </c>
    </row>
    <row r="18" spans="1:12" s="2" customFormat="1" ht="21" customHeight="1" x14ac:dyDescent="0.3">
      <c r="A18" s="15" t="s">
        <v>36</v>
      </c>
      <c r="B18" s="16">
        <v>18</v>
      </c>
      <c r="C18" s="16">
        <v>923</v>
      </c>
      <c r="D18" s="17">
        <v>866</v>
      </c>
      <c r="E18" s="16">
        <v>954</v>
      </c>
      <c r="F18" s="18">
        <f t="shared" si="0"/>
        <v>1820</v>
      </c>
      <c r="G18" s="19" t="s">
        <v>37</v>
      </c>
      <c r="H18" s="20">
        <v>27</v>
      </c>
      <c r="I18" s="20">
        <v>1196</v>
      </c>
      <c r="J18" s="16">
        <v>1380</v>
      </c>
      <c r="K18" s="16">
        <v>1377</v>
      </c>
      <c r="L18" s="21">
        <f t="shared" si="1"/>
        <v>2757</v>
      </c>
    </row>
    <row r="19" spans="1:12" s="2" customFormat="1" ht="21" customHeight="1" x14ac:dyDescent="0.3">
      <c r="A19" s="22" t="s">
        <v>38</v>
      </c>
      <c r="B19" s="23">
        <v>16</v>
      </c>
      <c r="C19" s="24">
        <v>642</v>
      </c>
      <c r="D19" s="23">
        <v>611</v>
      </c>
      <c r="E19" s="23">
        <v>703</v>
      </c>
      <c r="F19" s="25">
        <f t="shared" si="0"/>
        <v>1314</v>
      </c>
      <c r="G19" s="26" t="s">
        <v>39</v>
      </c>
      <c r="H19" s="24">
        <v>35</v>
      </c>
      <c r="I19" s="23">
        <v>1149</v>
      </c>
      <c r="J19" s="27">
        <v>1388</v>
      </c>
      <c r="K19" s="23">
        <v>1375</v>
      </c>
      <c r="L19" s="28">
        <f t="shared" si="1"/>
        <v>2763</v>
      </c>
    </row>
    <row r="20" spans="1:12" s="2" customFormat="1" ht="21" customHeight="1" x14ac:dyDescent="0.3">
      <c r="A20" s="15" t="s">
        <v>40</v>
      </c>
      <c r="B20" s="16">
        <v>23</v>
      </c>
      <c r="C20" s="16">
        <v>806</v>
      </c>
      <c r="D20" s="17">
        <v>913</v>
      </c>
      <c r="E20" s="16">
        <v>928</v>
      </c>
      <c r="F20" s="18">
        <f t="shared" si="0"/>
        <v>1841</v>
      </c>
      <c r="G20" s="19" t="s">
        <v>41</v>
      </c>
      <c r="H20" s="20">
        <v>15</v>
      </c>
      <c r="I20" s="20">
        <v>1155</v>
      </c>
      <c r="J20" s="16">
        <v>1309</v>
      </c>
      <c r="K20" s="16">
        <v>1461</v>
      </c>
      <c r="L20" s="21">
        <f t="shared" si="1"/>
        <v>2770</v>
      </c>
    </row>
    <row r="21" spans="1:12" s="2" customFormat="1" ht="21" customHeight="1" x14ac:dyDescent="0.3">
      <c r="A21" s="22" t="s">
        <v>42</v>
      </c>
      <c r="B21" s="23">
        <v>19</v>
      </c>
      <c r="C21" s="24">
        <v>549</v>
      </c>
      <c r="D21" s="23">
        <v>559</v>
      </c>
      <c r="E21" s="23">
        <v>637</v>
      </c>
      <c r="F21" s="25">
        <f t="shared" si="0"/>
        <v>1196</v>
      </c>
      <c r="G21" s="26" t="s">
        <v>43</v>
      </c>
      <c r="H21" s="24">
        <v>16</v>
      </c>
      <c r="I21" s="23">
        <v>908</v>
      </c>
      <c r="J21" s="27">
        <v>928</v>
      </c>
      <c r="K21" s="23">
        <v>1030</v>
      </c>
      <c r="L21" s="28">
        <f t="shared" si="1"/>
        <v>1958</v>
      </c>
    </row>
    <row r="22" spans="1:12" s="2" customFormat="1" ht="21" customHeight="1" x14ac:dyDescent="0.3">
      <c r="A22" s="15" t="s">
        <v>44</v>
      </c>
      <c r="B22" s="16">
        <v>25</v>
      </c>
      <c r="C22" s="16">
        <v>1526</v>
      </c>
      <c r="D22" s="17">
        <v>1475</v>
      </c>
      <c r="E22" s="16">
        <v>1716</v>
      </c>
      <c r="F22" s="18">
        <f t="shared" si="0"/>
        <v>3191</v>
      </c>
      <c r="G22" s="19" t="s">
        <v>45</v>
      </c>
      <c r="H22" s="20">
        <v>16</v>
      </c>
      <c r="I22" s="20">
        <v>1028</v>
      </c>
      <c r="J22" s="16">
        <v>1096</v>
      </c>
      <c r="K22" s="16">
        <v>1119</v>
      </c>
      <c r="L22" s="21">
        <f t="shared" si="1"/>
        <v>2215</v>
      </c>
    </row>
    <row r="23" spans="1:12" s="2" customFormat="1" ht="21" customHeight="1" x14ac:dyDescent="0.3">
      <c r="A23" s="22" t="s">
        <v>46</v>
      </c>
      <c r="B23" s="23">
        <v>22</v>
      </c>
      <c r="C23" s="24">
        <v>1038</v>
      </c>
      <c r="D23" s="23">
        <v>1053</v>
      </c>
      <c r="E23" s="23">
        <v>1181</v>
      </c>
      <c r="F23" s="25">
        <f t="shared" si="0"/>
        <v>2234</v>
      </c>
      <c r="G23" s="26" t="s">
        <v>47</v>
      </c>
      <c r="H23" s="24">
        <v>15</v>
      </c>
      <c r="I23" s="23">
        <v>1317</v>
      </c>
      <c r="J23" s="27">
        <v>1223</v>
      </c>
      <c r="K23" s="23">
        <v>1405</v>
      </c>
      <c r="L23" s="28">
        <f t="shared" si="1"/>
        <v>2628</v>
      </c>
    </row>
    <row r="24" spans="1:12" s="2" customFormat="1" ht="21" customHeight="1" x14ac:dyDescent="0.3">
      <c r="A24" s="15" t="s">
        <v>48</v>
      </c>
      <c r="B24" s="16">
        <v>29</v>
      </c>
      <c r="C24" s="16">
        <v>1594</v>
      </c>
      <c r="D24" s="17">
        <v>1561</v>
      </c>
      <c r="E24" s="16">
        <v>1758</v>
      </c>
      <c r="F24" s="18">
        <f t="shared" si="0"/>
        <v>3319</v>
      </c>
      <c r="G24" s="19" t="s">
        <v>49</v>
      </c>
      <c r="H24" s="20">
        <v>21</v>
      </c>
      <c r="I24" s="20">
        <v>1474</v>
      </c>
      <c r="J24" s="16">
        <v>1395</v>
      </c>
      <c r="K24" s="16">
        <v>1609</v>
      </c>
      <c r="L24" s="21">
        <f t="shared" si="1"/>
        <v>3004</v>
      </c>
    </row>
    <row r="25" spans="1:12" s="2" customFormat="1" ht="21" customHeight="1" x14ac:dyDescent="0.3">
      <c r="A25" s="22" t="s">
        <v>50</v>
      </c>
      <c r="B25" s="23">
        <v>20</v>
      </c>
      <c r="C25" s="24">
        <v>929</v>
      </c>
      <c r="D25" s="23">
        <v>1058</v>
      </c>
      <c r="E25" s="23">
        <v>1084</v>
      </c>
      <c r="F25" s="25">
        <f t="shared" si="0"/>
        <v>2142</v>
      </c>
      <c r="G25" s="26" t="s">
        <v>51</v>
      </c>
      <c r="H25" s="24">
        <v>25</v>
      </c>
      <c r="I25" s="23">
        <v>2534</v>
      </c>
      <c r="J25" s="27">
        <v>2529</v>
      </c>
      <c r="K25" s="23">
        <v>2949</v>
      </c>
      <c r="L25" s="28">
        <f t="shared" si="1"/>
        <v>5478</v>
      </c>
    </row>
    <row r="26" spans="1:12" s="2" customFormat="1" ht="21" customHeight="1" x14ac:dyDescent="0.3">
      <c r="A26" s="15" t="s">
        <v>52</v>
      </c>
      <c r="B26" s="16">
        <v>9</v>
      </c>
      <c r="C26" s="16">
        <v>1762</v>
      </c>
      <c r="D26" s="17">
        <v>1570</v>
      </c>
      <c r="E26" s="16">
        <v>1338</v>
      </c>
      <c r="F26" s="18">
        <f t="shared" si="0"/>
        <v>2908</v>
      </c>
      <c r="G26" s="19" t="s">
        <v>53</v>
      </c>
      <c r="H26" s="20">
        <v>31</v>
      </c>
      <c r="I26" s="20">
        <v>1743</v>
      </c>
      <c r="J26" s="16">
        <v>1805</v>
      </c>
      <c r="K26" s="16">
        <v>1956</v>
      </c>
      <c r="L26" s="21">
        <f t="shared" si="1"/>
        <v>3761</v>
      </c>
    </row>
    <row r="27" spans="1:12" s="2" customFormat="1" ht="21" customHeight="1" x14ac:dyDescent="0.3">
      <c r="A27" s="22" t="s">
        <v>54</v>
      </c>
      <c r="B27" s="23">
        <v>21</v>
      </c>
      <c r="C27" s="24">
        <v>1806</v>
      </c>
      <c r="D27" s="23">
        <v>1806</v>
      </c>
      <c r="E27" s="23">
        <v>2061</v>
      </c>
      <c r="F27" s="25">
        <f t="shared" si="0"/>
        <v>3867</v>
      </c>
      <c r="G27" s="26" t="s">
        <v>55</v>
      </c>
      <c r="H27" s="24">
        <v>26</v>
      </c>
      <c r="I27" s="23">
        <v>1695</v>
      </c>
      <c r="J27" s="27">
        <v>1771</v>
      </c>
      <c r="K27" s="23">
        <v>1944</v>
      </c>
      <c r="L27" s="28">
        <f t="shared" si="1"/>
        <v>3715</v>
      </c>
    </row>
    <row r="28" spans="1:12" s="2" customFormat="1" ht="21" customHeight="1" x14ac:dyDescent="0.3">
      <c r="A28" s="15" t="s">
        <v>56</v>
      </c>
      <c r="B28" s="16">
        <v>13</v>
      </c>
      <c r="C28" s="16">
        <v>1183</v>
      </c>
      <c r="D28" s="17">
        <v>1380</v>
      </c>
      <c r="E28" s="16">
        <v>1611</v>
      </c>
      <c r="F28" s="18">
        <f t="shared" si="0"/>
        <v>2991</v>
      </c>
      <c r="G28" s="19" t="s">
        <v>57</v>
      </c>
      <c r="H28" s="20">
        <v>25</v>
      </c>
      <c r="I28" s="20">
        <v>1887</v>
      </c>
      <c r="J28" s="16">
        <v>2039</v>
      </c>
      <c r="K28" s="16">
        <v>2384</v>
      </c>
      <c r="L28" s="21">
        <f t="shared" si="1"/>
        <v>4423</v>
      </c>
    </row>
    <row r="29" spans="1:12" s="2" customFormat="1" ht="21" customHeight="1" x14ac:dyDescent="0.3">
      <c r="A29" s="22" t="s">
        <v>58</v>
      </c>
      <c r="B29" s="23">
        <v>16</v>
      </c>
      <c r="C29" s="24">
        <v>1140</v>
      </c>
      <c r="D29" s="23">
        <v>1327</v>
      </c>
      <c r="E29" s="23">
        <v>1632</v>
      </c>
      <c r="F29" s="25">
        <f t="shared" si="0"/>
        <v>2959</v>
      </c>
      <c r="G29" s="26" t="s">
        <v>59</v>
      </c>
      <c r="H29" s="24">
        <v>15</v>
      </c>
      <c r="I29" s="23">
        <v>1051</v>
      </c>
      <c r="J29" s="27">
        <v>1342</v>
      </c>
      <c r="K29" s="23">
        <v>1289</v>
      </c>
      <c r="L29" s="28">
        <f t="shared" si="1"/>
        <v>2631</v>
      </c>
    </row>
    <row r="30" spans="1:12" s="2" customFormat="1" ht="21" customHeight="1" x14ac:dyDescent="0.3">
      <c r="A30" s="15" t="s">
        <v>60</v>
      </c>
      <c r="B30" s="16">
        <v>13</v>
      </c>
      <c r="C30" s="16">
        <v>826</v>
      </c>
      <c r="D30" s="17">
        <v>880</v>
      </c>
      <c r="E30" s="16">
        <v>1055</v>
      </c>
      <c r="F30" s="18">
        <f t="shared" si="0"/>
        <v>1935</v>
      </c>
      <c r="G30" s="19" t="s">
        <v>61</v>
      </c>
      <c r="H30" s="20">
        <v>15</v>
      </c>
      <c r="I30" s="20">
        <v>1135</v>
      </c>
      <c r="J30" s="16">
        <v>1260</v>
      </c>
      <c r="K30" s="16">
        <v>1372</v>
      </c>
      <c r="L30" s="21">
        <f t="shared" si="1"/>
        <v>2632</v>
      </c>
    </row>
    <row r="31" spans="1:12" s="2" customFormat="1" ht="21" customHeight="1" x14ac:dyDescent="0.3">
      <c r="A31" s="22" t="s">
        <v>62</v>
      </c>
      <c r="B31" s="23">
        <v>10</v>
      </c>
      <c r="C31" s="24">
        <v>310</v>
      </c>
      <c r="D31" s="23">
        <v>365</v>
      </c>
      <c r="E31" s="23">
        <v>354</v>
      </c>
      <c r="F31" s="25">
        <f t="shared" si="0"/>
        <v>719</v>
      </c>
      <c r="G31" s="26" t="s">
        <v>63</v>
      </c>
      <c r="H31" s="24">
        <v>23</v>
      </c>
      <c r="I31" s="23">
        <v>1606</v>
      </c>
      <c r="J31" s="27">
        <v>1861</v>
      </c>
      <c r="K31" s="23">
        <v>2061</v>
      </c>
      <c r="L31" s="28">
        <f t="shared" si="1"/>
        <v>3922</v>
      </c>
    </row>
    <row r="32" spans="1:12" s="2" customFormat="1" ht="21" customHeight="1" x14ac:dyDescent="0.3">
      <c r="A32" s="15" t="s">
        <v>64</v>
      </c>
      <c r="B32" s="16">
        <v>18</v>
      </c>
      <c r="C32" s="16">
        <v>615</v>
      </c>
      <c r="D32" s="17">
        <v>671</v>
      </c>
      <c r="E32" s="16">
        <v>675</v>
      </c>
      <c r="F32" s="18">
        <f t="shared" si="0"/>
        <v>1346</v>
      </c>
      <c r="G32" s="19" t="s">
        <v>65</v>
      </c>
      <c r="H32" s="20">
        <v>12</v>
      </c>
      <c r="I32" s="20">
        <v>820</v>
      </c>
      <c r="J32" s="16">
        <v>1073</v>
      </c>
      <c r="K32" s="16">
        <v>1078</v>
      </c>
      <c r="L32" s="21">
        <f t="shared" si="1"/>
        <v>2151</v>
      </c>
    </row>
    <row r="33" spans="1:12" s="2" customFormat="1" ht="21" customHeight="1" x14ac:dyDescent="0.3">
      <c r="A33" s="22" t="s">
        <v>66</v>
      </c>
      <c r="B33" s="23">
        <v>25</v>
      </c>
      <c r="C33" s="24">
        <v>1216</v>
      </c>
      <c r="D33" s="23">
        <v>1345</v>
      </c>
      <c r="E33" s="23">
        <v>1477</v>
      </c>
      <c r="F33" s="25">
        <f t="shared" si="0"/>
        <v>2822</v>
      </c>
      <c r="G33" s="26" t="s">
        <v>67</v>
      </c>
      <c r="H33" s="24">
        <v>19</v>
      </c>
      <c r="I33" s="23">
        <v>939</v>
      </c>
      <c r="J33" s="27">
        <v>983</v>
      </c>
      <c r="K33" s="23">
        <v>1033</v>
      </c>
      <c r="L33" s="28">
        <f t="shared" si="1"/>
        <v>2016</v>
      </c>
    </row>
    <row r="34" spans="1:12" s="2" customFormat="1" ht="21" customHeight="1" x14ac:dyDescent="0.3">
      <c r="A34" s="15" t="s">
        <v>68</v>
      </c>
      <c r="B34" s="16">
        <v>16</v>
      </c>
      <c r="C34" s="16">
        <v>741</v>
      </c>
      <c r="D34" s="17">
        <v>756</v>
      </c>
      <c r="E34" s="16">
        <v>853</v>
      </c>
      <c r="F34" s="18">
        <f t="shared" si="0"/>
        <v>1609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1329</v>
      </c>
      <c r="D35" s="23">
        <v>1413</v>
      </c>
      <c r="E35" s="23">
        <v>1493</v>
      </c>
      <c r="F35" s="25">
        <f t="shared" si="0"/>
        <v>2906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966</v>
      </c>
      <c r="D36" s="17">
        <v>1059</v>
      </c>
      <c r="E36" s="16">
        <v>1287</v>
      </c>
      <c r="F36" s="18">
        <f t="shared" si="0"/>
        <v>2346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1526</v>
      </c>
      <c r="D37" s="23">
        <v>1631</v>
      </c>
      <c r="E37" s="23">
        <v>1985</v>
      </c>
      <c r="F37" s="25">
        <f t="shared" si="0"/>
        <v>3616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1421</v>
      </c>
      <c r="D38" s="17">
        <v>1599</v>
      </c>
      <c r="E38" s="16">
        <v>1979</v>
      </c>
      <c r="F38" s="18">
        <f t="shared" si="0"/>
        <v>3578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877</v>
      </c>
      <c r="D39" s="23">
        <v>951</v>
      </c>
      <c r="E39" s="23">
        <v>1055</v>
      </c>
      <c r="F39" s="25">
        <f t="shared" si="0"/>
        <v>2006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14</v>
      </c>
      <c r="C40" s="16">
        <v>1171</v>
      </c>
      <c r="D40" s="17">
        <v>1439</v>
      </c>
      <c r="E40" s="16">
        <v>1678</v>
      </c>
      <c r="F40" s="18">
        <f t="shared" si="0"/>
        <v>3117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1076</v>
      </c>
      <c r="D41" s="23">
        <v>1270</v>
      </c>
      <c r="E41" s="23">
        <v>1375</v>
      </c>
      <c r="F41" s="25">
        <f t="shared" si="0"/>
        <v>2645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1453</v>
      </c>
      <c r="D42" s="17">
        <v>1507</v>
      </c>
      <c r="E42" s="16">
        <v>1709</v>
      </c>
      <c r="F42" s="18">
        <f t="shared" si="0"/>
        <v>3216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871</v>
      </c>
      <c r="D43" s="27">
        <v>852</v>
      </c>
      <c r="E43" s="23">
        <v>995</v>
      </c>
      <c r="F43" s="25">
        <f t="shared" si="0"/>
        <v>1847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853</v>
      </c>
      <c r="D44" s="16">
        <v>945</v>
      </c>
      <c r="E44" s="16">
        <v>1050</v>
      </c>
      <c r="F44" s="18">
        <f t="shared" si="0"/>
        <v>1995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1779</v>
      </c>
      <c r="D45" s="27">
        <v>1998</v>
      </c>
      <c r="E45" s="23">
        <v>2179</v>
      </c>
      <c r="F45" s="25">
        <f t="shared" si="0"/>
        <v>4177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851</v>
      </c>
      <c r="D46" s="16">
        <v>915</v>
      </c>
      <c r="E46" s="16">
        <v>1045</v>
      </c>
      <c r="F46" s="18">
        <f t="shared" si="0"/>
        <v>1960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687</v>
      </c>
      <c r="C47" s="31">
        <f>SUM(C6:C46)</f>
        <v>41304</v>
      </c>
      <c r="D47" s="31">
        <f>SUM(D6:D46)</f>
        <v>42779</v>
      </c>
      <c r="E47" s="31">
        <f>SUM(E6:E46)</f>
        <v>48030</v>
      </c>
      <c r="F47" s="31">
        <f>SUM(F6:F46)</f>
        <v>90809</v>
      </c>
      <c r="G47" s="32" t="s">
        <v>82</v>
      </c>
      <c r="H47" s="31">
        <f>SUM(H6:H46)</f>
        <v>552</v>
      </c>
      <c r="I47" s="31">
        <f>SUM(I6:I46)</f>
        <v>32315</v>
      </c>
      <c r="J47" s="31">
        <f>SUM(J6:J46)</f>
        <v>34992</v>
      </c>
      <c r="K47" s="31">
        <f>SUM(K6:K46)</f>
        <v>37651</v>
      </c>
      <c r="L47" s="31">
        <f>SUM(L6:L46)</f>
        <v>72643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1239</v>
      </c>
      <c r="D48" s="36" t="s">
        <v>4</v>
      </c>
      <c r="E48" s="37">
        <f>C47+I47</f>
        <v>73619</v>
      </c>
      <c r="F48" s="38" t="s">
        <v>85</v>
      </c>
      <c r="G48" s="39">
        <f>D47+J47</f>
        <v>77771</v>
      </c>
      <c r="H48" s="38" t="s">
        <v>86</v>
      </c>
      <c r="I48" s="39">
        <f>E47+K47</f>
        <v>85681</v>
      </c>
      <c r="J48" s="43" t="s">
        <v>87</v>
      </c>
      <c r="K48" s="43"/>
      <c r="L48" s="40">
        <f>SUM(F47+L47)</f>
        <v>163452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74803149606299213" right="0.74803149606299213" top="0.98425196850393704" bottom="0.98425196850393704" header="0" footer="0"/>
  <pageSetup paperSize="8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11212</vt:lpstr>
      <vt:lpstr>11211</vt:lpstr>
      <vt:lpstr>11210</vt:lpstr>
      <vt:lpstr>11209</vt:lpstr>
      <vt:lpstr>11208</vt:lpstr>
      <vt:lpstr>11207</vt:lpstr>
      <vt:lpstr>11206</vt:lpstr>
      <vt:lpstr>11205</vt:lpstr>
      <vt:lpstr>11204</vt:lpstr>
      <vt:lpstr>11203</vt:lpstr>
      <vt:lpstr>11202</vt:lpstr>
      <vt:lpstr>11201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user</cp:lastModifiedBy>
  <cp:lastPrinted>2023-09-30T08:57:15Z</cp:lastPrinted>
  <dcterms:created xsi:type="dcterms:W3CDTF">2018-12-19T06:50:58Z</dcterms:created>
  <dcterms:modified xsi:type="dcterms:W3CDTF">2024-01-02T00:52:50Z</dcterms:modified>
</cp:coreProperties>
</file>