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貞工作\人口、案件統計名冊報表\網站-人口統計網頁\108年人口統計\"/>
    </mc:Choice>
  </mc:AlternateContent>
  <bookViews>
    <workbookView xWindow="0" yWindow="0" windowWidth="21600" windowHeight="9036"/>
  </bookViews>
  <sheets>
    <sheet name="10812" sheetId="13" r:id="rId1"/>
    <sheet name="10811" sheetId="12" r:id="rId2"/>
    <sheet name="10810" sheetId="11" r:id="rId3"/>
    <sheet name="10809" sheetId="10" r:id="rId4"/>
    <sheet name="10808" sheetId="9" r:id="rId5"/>
    <sheet name="10807" sheetId="8" r:id="rId6"/>
    <sheet name="10806" sheetId="7" r:id="rId7"/>
    <sheet name="10805" sheetId="6" r:id="rId8"/>
    <sheet name="10804" sheetId="5" r:id="rId9"/>
    <sheet name="10803" sheetId="4" r:id="rId10"/>
    <sheet name="10802" sheetId="3" r:id="rId11"/>
    <sheet name="10801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3" l="1"/>
  <c r="J47" i="13"/>
  <c r="I47" i="13"/>
  <c r="H47" i="13"/>
  <c r="E47" i="13"/>
  <c r="D47" i="13"/>
  <c r="C47" i="13"/>
  <c r="B47" i="13"/>
  <c r="C48" i="13" s="1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L33" i="13"/>
  <c r="F33" i="13"/>
  <c r="L32" i="13"/>
  <c r="F32" i="13"/>
  <c r="L31" i="13"/>
  <c r="F31" i="13"/>
  <c r="L30" i="13"/>
  <c r="F30" i="13"/>
  <c r="L29" i="13"/>
  <c r="F29" i="13"/>
  <c r="L28" i="13"/>
  <c r="F28" i="13"/>
  <c r="L27" i="13"/>
  <c r="F27" i="13"/>
  <c r="L26" i="13"/>
  <c r="F26" i="13"/>
  <c r="L25" i="13"/>
  <c r="F25" i="13"/>
  <c r="L24" i="13"/>
  <c r="F24" i="13"/>
  <c r="L23" i="13"/>
  <c r="F23" i="13"/>
  <c r="L22" i="13"/>
  <c r="F22" i="13"/>
  <c r="L21" i="13"/>
  <c r="F21" i="13"/>
  <c r="L20" i="13"/>
  <c r="F20" i="13"/>
  <c r="L19" i="13"/>
  <c r="F19" i="13"/>
  <c r="L18" i="13"/>
  <c r="F18" i="13"/>
  <c r="L17" i="13"/>
  <c r="F17" i="13"/>
  <c r="L16" i="13"/>
  <c r="F16" i="13"/>
  <c r="L15" i="13"/>
  <c r="F15" i="13"/>
  <c r="L14" i="13"/>
  <c r="F14" i="13"/>
  <c r="L13" i="13"/>
  <c r="F13" i="13"/>
  <c r="L12" i="13"/>
  <c r="F12" i="13"/>
  <c r="L11" i="13"/>
  <c r="F11" i="13"/>
  <c r="L10" i="13"/>
  <c r="F10" i="13"/>
  <c r="L9" i="13"/>
  <c r="F9" i="13"/>
  <c r="L8" i="13"/>
  <c r="F8" i="13"/>
  <c r="L7" i="13"/>
  <c r="F7" i="13"/>
  <c r="L6" i="13"/>
  <c r="F6" i="13"/>
  <c r="L47" i="13" l="1"/>
  <c r="E48" i="13"/>
  <c r="G48" i="13"/>
  <c r="I48" i="13"/>
  <c r="F47" i="13"/>
  <c r="L15" i="12"/>
  <c r="L48" i="13" l="1"/>
  <c r="C48" i="12"/>
  <c r="K47" i="12"/>
  <c r="J47" i="12"/>
  <c r="I47" i="12"/>
  <c r="H47" i="12"/>
  <c r="E47" i="12"/>
  <c r="D47" i="12"/>
  <c r="C47" i="12"/>
  <c r="B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L33" i="12"/>
  <c r="F33" i="12"/>
  <c r="L32" i="12"/>
  <c r="F32" i="12"/>
  <c r="L31" i="12"/>
  <c r="F31" i="12"/>
  <c r="L30" i="12"/>
  <c r="F30" i="12"/>
  <c r="L29" i="12"/>
  <c r="F29" i="12"/>
  <c r="L28" i="12"/>
  <c r="F28" i="12"/>
  <c r="L27" i="12"/>
  <c r="F27" i="12"/>
  <c r="L26" i="12"/>
  <c r="F26" i="12"/>
  <c r="L25" i="12"/>
  <c r="F25" i="12"/>
  <c r="L24" i="12"/>
  <c r="F24" i="12"/>
  <c r="L23" i="12"/>
  <c r="F23" i="12"/>
  <c r="L22" i="12"/>
  <c r="F22" i="12"/>
  <c r="L21" i="12"/>
  <c r="F21" i="12"/>
  <c r="L20" i="12"/>
  <c r="F20" i="12"/>
  <c r="L19" i="12"/>
  <c r="F19" i="12"/>
  <c r="L18" i="12"/>
  <c r="F18" i="12"/>
  <c r="L17" i="12"/>
  <c r="F17" i="12"/>
  <c r="L16" i="12"/>
  <c r="F16" i="12"/>
  <c r="F15" i="12"/>
  <c r="L14" i="12"/>
  <c r="F14" i="12"/>
  <c r="L13" i="12"/>
  <c r="F13" i="12"/>
  <c r="L12" i="12"/>
  <c r="F12" i="12"/>
  <c r="L11" i="12"/>
  <c r="F11" i="12"/>
  <c r="L10" i="12"/>
  <c r="F10" i="12"/>
  <c r="L9" i="12"/>
  <c r="F9" i="12"/>
  <c r="L8" i="12"/>
  <c r="F8" i="12"/>
  <c r="L7" i="12"/>
  <c r="F7" i="12"/>
  <c r="L6" i="12"/>
  <c r="F6" i="12"/>
  <c r="E48" i="12" l="1"/>
  <c r="G48" i="12"/>
  <c r="I48" i="12"/>
  <c r="L47" i="12"/>
  <c r="F47" i="12"/>
  <c r="K47" i="11"/>
  <c r="J47" i="11"/>
  <c r="I47" i="11"/>
  <c r="H47" i="11"/>
  <c r="C48" i="11" s="1"/>
  <c r="E47" i="11"/>
  <c r="I48" i="11" s="1"/>
  <c r="D47" i="11"/>
  <c r="C47" i="11"/>
  <c r="B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L33" i="11"/>
  <c r="F33" i="11"/>
  <c r="L32" i="11"/>
  <c r="F32" i="11"/>
  <c r="L31" i="11"/>
  <c r="F31" i="11"/>
  <c r="L30" i="11"/>
  <c r="F30" i="11"/>
  <c r="L29" i="11"/>
  <c r="F29" i="11"/>
  <c r="L28" i="11"/>
  <c r="F28" i="11"/>
  <c r="L27" i="11"/>
  <c r="F27" i="11"/>
  <c r="L26" i="11"/>
  <c r="F26" i="11"/>
  <c r="L25" i="11"/>
  <c r="F25" i="11"/>
  <c r="L24" i="11"/>
  <c r="F24" i="11"/>
  <c r="L23" i="11"/>
  <c r="F23" i="11"/>
  <c r="L22" i="11"/>
  <c r="F22" i="11"/>
  <c r="L21" i="11"/>
  <c r="F21" i="11"/>
  <c r="L20" i="11"/>
  <c r="F20" i="11"/>
  <c r="L19" i="11"/>
  <c r="F19" i="11"/>
  <c r="L18" i="11"/>
  <c r="F18" i="11"/>
  <c r="L17" i="11"/>
  <c r="F17" i="11"/>
  <c r="L16" i="11"/>
  <c r="F16" i="11"/>
  <c r="L15" i="11"/>
  <c r="F15" i="11"/>
  <c r="L14" i="11"/>
  <c r="F14" i="11"/>
  <c r="L13" i="11"/>
  <c r="F13" i="11"/>
  <c r="L12" i="11"/>
  <c r="F12" i="11"/>
  <c r="L11" i="11"/>
  <c r="F11" i="11"/>
  <c r="L10" i="11"/>
  <c r="F10" i="11"/>
  <c r="L9" i="11"/>
  <c r="F9" i="11"/>
  <c r="L8" i="11"/>
  <c r="F8" i="11"/>
  <c r="L7" i="11"/>
  <c r="F7" i="11"/>
  <c r="L6" i="11"/>
  <c r="L47" i="11" s="1"/>
  <c r="F6" i="11"/>
  <c r="L48" i="12" l="1"/>
  <c r="E48" i="11"/>
  <c r="G48" i="11"/>
  <c r="F47" i="11"/>
  <c r="L48" i="11" s="1"/>
  <c r="K47" i="10"/>
  <c r="J47" i="10"/>
  <c r="I47" i="10"/>
  <c r="H47" i="10"/>
  <c r="E47" i="10"/>
  <c r="I48" i="10" s="1"/>
  <c r="D47" i="10"/>
  <c r="C47" i="10"/>
  <c r="B47" i="10"/>
  <c r="C48" i="10" s="1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L33" i="10"/>
  <c r="F33" i="10"/>
  <c r="L32" i="10"/>
  <c r="F32" i="10"/>
  <c r="L31" i="10"/>
  <c r="F31" i="10"/>
  <c r="L30" i="10"/>
  <c r="F30" i="10"/>
  <c r="L29" i="10"/>
  <c r="F29" i="10"/>
  <c r="L28" i="10"/>
  <c r="F28" i="10"/>
  <c r="L27" i="10"/>
  <c r="F27" i="10"/>
  <c r="L26" i="10"/>
  <c r="F26" i="10"/>
  <c r="L25" i="10"/>
  <c r="F25" i="10"/>
  <c r="L24" i="10"/>
  <c r="F24" i="10"/>
  <c r="L23" i="10"/>
  <c r="F23" i="10"/>
  <c r="L22" i="10"/>
  <c r="F22" i="10"/>
  <c r="L21" i="10"/>
  <c r="F21" i="10"/>
  <c r="L20" i="10"/>
  <c r="F20" i="10"/>
  <c r="L19" i="10"/>
  <c r="F19" i="10"/>
  <c r="L18" i="10"/>
  <c r="F18" i="10"/>
  <c r="L17" i="10"/>
  <c r="F17" i="10"/>
  <c r="L16" i="10"/>
  <c r="F16" i="10"/>
  <c r="L15" i="10"/>
  <c r="F15" i="10"/>
  <c r="L14" i="10"/>
  <c r="F14" i="10"/>
  <c r="L13" i="10"/>
  <c r="F13" i="10"/>
  <c r="L12" i="10"/>
  <c r="F12" i="10"/>
  <c r="L11" i="10"/>
  <c r="F11" i="10"/>
  <c r="L10" i="10"/>
  <c r="F10" i="10"/>
  <c r="L9" i="10"/>
  <c r="F9" i="10"/>
  <c r="L8" i="10"/>
  <c r="F8" i="10"/>
  <c r="L7" i="10"/>
  <c r="F7" i="10"/>
  <c r="L6" i="10"/>
  <c r="L47" i="10" s="1"/>
  <c r="F6" i="10"/>
  <c r="E48" i="10" l="1"/>
  <c r="G48" i="10"/>
  <c r="F47" i="10"/>
  <c r="L48" i="10"/>
  <c r="K47" i="9"/>
  <c r="J47" i="9"/>
  <c r="I47" i="9"/>
  <c r="H47" i="9"/>
  <c r="E47" i="9"/>
  <c r="I48" i="9" s="1"/>
  <c r="D47" i="9"/>
  <c r="G48" i="9" s="1"/>
  <c r="C47" i="9"/>
  <c r="B47" i="9"/>
  <c r="C48" i="9" s="1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L33" i="9"/>
  <c r="F33" i="9"/>
  <c r="L32" i="9"/>
  <c r="F32" i="9"/>
  <c r="L31" i="9"/>
  <c r="F31" i="9"/>
  <c r="L30" i="9"/>
  <c r="F30" i="9"/>
  <c r="L29" i="9"/>
  <c r="F29" i="9"/>
  <c r="L28" i="9"/>
  <c r="F28" i="9"/>
  <c r="L27" i="9"/>
  <c r="F27" i="9"/>
  <c r="L26" i="9"/>
  <c r="F26" i="9"/>
  <c r="L25" i="9"/>
  <c r="F25" i="9"/>
  <c r="L24" i="9"/>
  <c r="F24" i="9"/>
  <c r="L23" i="9"/>
  <c r="F23" i="9"/>
  <c r="L22" i="9"/>
  <c r="F22" i="9"/>
  <c r="L21" i="9"/>
  <c r="F21" i="9"/>
  <c r="L20" i="9"/>
  <c r="F20" i="9"/>
  <c r="L19" i="9"/>
  <c r="F19" i="9"/>
  <c r="L18" i="9"/>
  <c r="F18" i="9"/>
  <c r="L17" i="9"/>
  <c r="F17" i="9"/>
  <c r="L16" i="9"/>
  <c r="F16" i="9"/>
  <c r="L15" i="9"/>
  <c r="F15" i="9"/>
  <c r="L14" i="9"/>
  <c r="F14" i="9"/>
  <c r="L13" i="9"/>
  <c r="F13" i="9"/>
  <c r="L12" i="9"/>
  <c r="F12" i="9"/>
  <c r="L11" i="9"/>
  <c r="F11" i="9"/>
  <c r="L10" i="9"/>
  <c r="F10" i="9"/>
  <c r="L9" i="9"/>
  <c r="F9" i="9"/>
  <c r="L8" i="9"/>
  <c r="F8" i="9"/>
  <c r="L7" i="9"/>
  <c r="F7" i="9"/>
  <c r="L6" i="9"/>
  <c r="L47" i="9" s="1"/>
  <c r="F6" i="9"/>
  <c r="E48" i="9" l="1"/>
  <c r="F47" i="9"/>
  <c r="L48" i="9" s="1"/>
  <c r="K47" i="8"/>
  <c r="J47" i="8"/>
  <c r="I47" i="8"/>
  <c r="H47" i="8"/>
  <c r="E47" i="8"/>
  <c r="D47" i="8"/>
  <c r="G48" i="8" s="1"/>
  <c r="C47" i="8"/>
  <c r="E48" i="8" s="1"/>
  <c r="B47" i="8"/>
  <c r="C48" i="8" s="1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L33" i="8"/>
  <c r="F33" i="8"/>
  <c r="L32" i="8"/>
  <c r="F32" i="8"/>
  <c r="L31" i="8"/>
  <c r="F31" i="8"/>
  <c r="L30" i="8"/>
  <c r="F30" i="8"/>
  <c r="L29" i="8"/>
  <c r="F29" i="8"/>
  <c r="L28" i="8"/>
  <c r="F28" i="8"/>
  <c r="L27" i="8"/>
  <c r="F27" i="8"/>
  <c r="L26" i="8"/>
  <c r="F26" i="8"/>
  <c r="L25" i="8"/>
  <c r="F25" i="8"/>
  <c r="L24" i="8"/>
  <c r="F24" i="8"/>
  <c r="L23" i="8"/>
  <c r="F23" i="8"/>
  <c r="L22" i="8"/>
  <c r="F22" i="8"/>
  <c r="L21" i="8"/>
  <c r="F21" i="8"/>
  <c r="L20" i="8"/>
  <c r="F20" i="8"/>
  <c r="L19" i="8"/>
  <c r="F19" i="8"/>
  <c r="L18" i="8"/>
  <c r="F18" i="8"/>
  <c r="L17" i="8"/>
  <c r="F17" i="8"/>
  <c r="L16" i="8"/>
  <c r="F16" i="8"/>
  <c r="L15" i="8"/>
  <c r="F15" i="8"/>
  <c r="L14" i="8"/>
  <c r="F14" i="8"/>
  <c r="L13" i="8"/>
  <c r="F13" i="8"/>
  <c r="L12" i="8"/>
  <c r="F12" i="8"/>
  <c r="L11" i="8"/>
  <c r="F11" i="8"/>
  <c r="L10" i="8"/>
  <c r="F10" i="8"/>
  <c r="L9" i="8"/>
  <c r="F9" i="8"/>
  <c r="L8" i="8"/>
  <c r="F8" i="8"/>
  <c r="L7" i="8"/>
  <c r="F7" i="8"/>
  <c r="L6" i="8"/>
  <c r="F6" i="8"/>
  <c r="L47" i="8" l="1"/>
  <c r="L48" i="8" s="1"/>
  <c r="I48" i="8"/>
  <c r="F47" i="8"/>
  <c r="K47" i="7"/>
  <c r="J47" i="7"/>
  <c r="I47" i="7"/>
  <c r="H47" i="7"/>
  <c r="E47" i="7"/>
  <c r="I48" i="7" s="1"/>
  <c r="D47" i="7"/>
  <c r="G48" i="7" s="1"/>
  <c r="C47" i="7"/>
  <c r="E48" i="7" s="1"/>
  <c r="B47" i="7"/>
  <c r="C48" i="7" s="1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L33" i="7"/>
  <c r="F33" i="7"/>
  <c r="L32" i="7"/>
  <c r="F32" i="7"/>
  <c r="L31" i="7"/>
  <c r="F31" i="7"/>
  <c r="L30" i="7"/>
  <c r="F30" i="7"/>
  <c r="L29" i="7"/>
  <c r="F29" i="7"/>
  <c r="L28" i="7"/>
  <c r="F28" i="7"/>
  <c r="L27" i="7"/>
  <c r="F27" i="7"/>
  <c r="L26" i="7"/>
  <c r="F26" i="7"/>
  <c r="L25" i="7"/>
  <c r="F25" i="7"/>
  <c r="L24" i="7"/>
  <c r="F24" i="7"/>
  <c r="L23" i="7"/>
  <c r="F23" i="7"/>
  <c r="L22" i="7"/>
  <c r="F22" i="7"/>
  <c r="L21" i="7"/>
  <c r="F21" i="7"/>
  <c r="L20" i="7"/>
  <c r="F20" i="7"/>
  <c r="L19" i="7"/>
  <c r="F19" i="7"/>
  <c r="L18" i="7"/>
  <c r="F18" i="7"/>
  <c r="L17" i="7"/>
  <c r="F17" i="7"/>
  <c r="L16" i="7"/>
  <c r="F16" i="7"/>
  <c r="L15" i="7"/>
  <c r="F15" i="7"/>
  <c r="L14" i="7"/>
  <c r="F14" i="7"/>
  <c r="L13" i="7"/>
  <c r="F13" i="7"/>
  <c r="L12" i="7"/>
  <c r="F12" i="7"/>
  <c r="L11" i="7"/>
  <c r="F11" i="7"/>
  <c r="L10" i="7"/>
  <c r="F10" i="7"/>
  <c r="L9" i="7"/>
  <c r="F9" i="7"/>
  <c r="L8" i="7"/>
  <c r="F8" i="7"/>
  <c r="L7" i="7"/>
  <c r="F7" i="7"/>
  <c r="L6" i="7"/>
  <c r="F6" i="7"/>
  <c r="L47" i="7" l="1"/>
  <c r="F47" i="7"/>
  <c r="K47" i="6"/>
  <c r="J47" i="6"/>
  <c r="I47" i="6"/>
  <c r="H47" i="6"/>
  <c r="E47" i="6"/>
  <c r="I48" i="6" s="1"/>
  <c r="D47" i="6"/>
  <c r="G48" i="6" s="1"/>
  <c r="C47" i="6"/>
  <c r="E48" i="6" s="1"/>
  <c r="B47" i="6"/>
  <c r="C48" i="6" s="1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L33" i="6"/>
  <c r="F33" i="6"/>
  <c r="L32" i="6"/>
  <c r="F32" i="6"/>
  <c r="L31" i="6"/>
  <c r="F31" i="6"/>
  <c r="L30" i="6"/>
  <c r="F30" i="6"/>
  <c r="L29" i="6"/>
  <c r="F29" i="6"/>
  <c r="L28" i="6"/>
  <c r="F28" i="6"/>
  <c r="L27" i="6"/>
  <c r="F27" i="6"/>
  <c r="L26" i="6"/>
  <c r="F26" i="6"/>
  <c r="L25" i="6"/>
  <c r="F25" i="6"/>
  <c r="L24" i="6"/>
  <c r="F24" i="6"/>
  <c r="L23" i="6"/>
  <c r="F23" i="6"/>
  <c r="L22" i="6"/>
  <c r="F22" i="6"/>
  <c r="L21" i="6"/>
  <c r="F21" i="6"/>
  <c r="L20" i="6"/>
  <c r="F20" i="6"/>
  <c r="L19" i="6"/>
  <c r="F19" i="6"/>
  <c r="L18" i="6"/>
  <c r="F18" i="6"/>
  <c r="L17" i="6"/>
  <c r="F17" i="6"/>
  <c r="L16" i="6"/>
  <c r="F16" i="6"/>
  <c r="L15" i="6"/>
  <c r="F15" i="6"/>
  <c r="L14" i="6"/>
  <c r="F14" i="6"/>
  <c r="L13" i="6"/>
  <c r="F13" i="6"/>
  <c r="L12" i="6"/>
  <c r="F12" i="6"/>
  <c r="L11" i="6"/>
  <c r="F11" i="6"/>
  <c r="L10" i="6"/>
  <c r="F10" i="6"/>
  <c r="L9" i="6"/>
  <c r="F9" i="6"/>
  <c r="L8" i="6"/>
  <c r="F8" i="6"/>
  <c r="L7" i="6"/>
  <c r="F7" i="6"/>
  <c r="L6" i="6"/>
  <c r="F6" i="6"/>
  <c r="L48" i="7" l="1"/>
  <c r="L47" i="6"/>
  <c r="F47" i="6"/>
  <c r="L48" i="6" s="1"/>
  <c r="K47" i="5"/>
  <c r="J47" i="5"/>
  <c r="I47" i="5"/>
  <c r="H47" i="5"/>
  <c r="E47" i="5"/>
  <c r="D47" i="5"/>
  <c r="G48" i="5" s="1"/>
  <c r="C47" i="5"/>
  <c r="E48" i="5" s="1"/>
  <c r="B47" i="5"/>
  <c r="C48" i="5" s="1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L33" i="5"/>
  <c r="F33" i="5"/>
  <c r="L32" i="5"/>
  <c r="F32" i="5"/>
  <c r="L31" i="5"/>
  <c r="F31" i="5"/>
  <c r="L30" i="5"/>
  <c r="F30" i="5"/>
  <c r="L29" i="5"/>
  <c r="F29" i="5"/>
  <c r="L28" i="5"/>
  <c r="F28" i="5"/>
  <c r="L27" i="5"/>
  <c r="F27" i="5"/>
  <c r="L26" i="5"/>
  <c r="F26" i="5"/>
  <c r="L25" i="5"/>
  <c r="F25" i="5"/>
  <c r="L24" i="5"/>
  <c r="F24" i="5"/>
  <c r="L23" i="5"/>
  <c r="F23" i="5"/>
  <c r="L22" i="5"/>
  <c r="F22" i="5"/>
  <c r="L21" i="5"/>
  <c r="F21" i="5"/>
  <c r="L20" i="5"/>
  <c r="F20" i="5"/>
  <c r="L19" i="5"/>
  <c r="F19" i="5"/>
  <c r="L18" i="5"/>
  <c r="F18" i="5"/>
  <c r="L17" i="5"/>
  <c r="F17" i="5"/>
  <c r="L16" i="5"/>
  <c r="F16" i="5"/>
  <c r="L15" i="5"/>
  <c r="F15" i="5"/>
  <c r="L14" i="5"/>
  <c r="F14" i="5"/>
  <c r="L13" i="5"/>
  <c r="F13" i="5"/>
  <c r="L12" i="5"/>
  <c r="F12" i="5"/>
  <c r="L11" i="5"/>
  <c r="F11" i="5"/>
  <c r="L10" i="5"/>
  <c r="F10" i="5"/>
  <c r="L9" i="5"/>
  <c r="F9" i="5"/>
  <c r="L8" i="5"/>
  <c r="F8" i="5"/>
  <c r="L7" i="5"/>
  <c r="F7" i="5"/>
  <c r="L6" i="5"/>
  <c r="F6" i="5"/>
  <c r="L47" i="5" l="1"/>
  <c r="I48" i="5"/>
  <c r="F47" i="5"/>
  <c r="K47" i="4"/>
  <c r="J47" i="4"/>
  <c r="I47" i="4"/>
  <c r="H47" i="4"/>
  <c r="E47" i="4"/>
  <c r="D47" i="4"/>
  <c r="C47" i="4"/>
  <c r="B47" i="4"/>
  <c r="C48" i="4" s="1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L33" i="4"/>
  <c r="F33" i="4"/>
  <c r="L32" i="4"/>
  <c r="F32" i="4"/>
  <c r="L31" i="4"/>
  <c r="F31" i="4"/>
  <c r="L30" i="4"/>
  <c r="F30" i="4"/>
  <c r="L29" i="4"/>
  <c r="F29" i="4"/>
  <c r="L28" i="4"/>
  <c r="F28" i="4"/>
  <c r="L27" i="4"/>
  <c r="F27" i="4"/>
  <c r="L26" i="4"/>
  <c r="F26" i="4"/>
  <c r="L25" i="4"/>
  <c r="F25" i="4"/>
  <c r="L24" i="4"/>
  <c r="F24" i="4"/>
  <c r="L23" i="4"/>
  <c r="F23" i="4"/>
  <c r="L22" i="4"/>
  <c r="F22" i="4"/>
  <c r="L21" i="4"/>
  <c r="F21" i="4"/>
  <c r="L20" i="4"/>
  <c r="F20" i="4"/>
  <c r="L19" i="4"/>
  <c r="F19" i="4"/>
  <c r="L18" i="4"/>
  <c r="F18" i="4"/>
  <c r="L17" i="4"/>
  <c r="F17" i="4"/>
  <c r="L16" i="4"/>
  <c r="F16" i="4"/>
  <c r="L15" i="4"/>
  <c r="F15" i="4"/>
  <c r="L14" i="4"/>
  <c r="F14" i="4"/>
  <c r="L13" i="4"/>
  <c r="F13" i="4"/>
  <c r="L12" i="4"/>
  <c r="F12" i="4"/>
  <c r="L11" i="4"/>
  <c r="F11" i="4"/>
  <c r="L10" i="4"/>
  <c r="F10" i="4"/>
  <c r="L9" i="4"/>
  <c r="F9" i="4"/>
  <c r="L8" i="4"/>
  <c r="F8" i="4"/>
  <c r="L7" i="4"/>
  <c r="F7" i="4"/>
  <c r="L6" i="4"/>
  <c r="F6" i="4"/>
  <c r="L48" i="5" l="1"/>
  <c r="F47" i="4"/>
  <c r="E48" i="4"/>
  <c r="G48" i="4"/>
  <c r="L47" i="4"/>
  <c r="I48" i="4"/>
  <c r="K47" i="3"/>
  <c r="J47" i="3"/>
  <c r="I47" i="3"/>
  <c r="H47" i="3"/>
  <c r="E47" i="3"/>
  <c r="I48" i="3" s="1"/>
  <c r="D47" i="3"/>
  <c r="G48" i="3" s="1"/>
  <c r="C47" i="3"/>
  <c r="E48" i="3" s="1"/>
  <c r="B47" i="3"/>
  <c r="C48" i="3" s="1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L33" i="3"/>
  <c r="F33" i="3"/>
  <c r="L32" i="3"/>
  <c r="F32" i="3"/>
  <c r="L31" i="3"/>
  <c r="F31" i="3"/>
  <c r="L30" i="3"/>
  <c r="F30" i="3"/>
  <c r="L29" i="3"/>
  <c r="F29" i="3"/>
  <c r="L28" i="3"/>
  <c r="F28" i="3"/>
  <c r="L27" i="3"/>
  <c r="F27" i="3"/>
  <c r="L26" i="3"/>
  <c r="F26" i="3"/>
  <c r="L25" i="3"/>
  <c r="F25" i="3"/>
  <c r="L24" i="3"/>
  <c r="F24" i="3"/>
  <c r="L23" i="3"/>
  <c r="F23" i="3"/>
  <c r="L22" i="3"/>
  <c r="F22" i="3"/>
  <c r="L21" i="3"/>
  <c r="F21" i="3"/>
  <c r="L20" i="3"/>
  <c r="F20" i="3"/>
  <c r="L19" i="3"/>
  <c r="F19" i="3"/>
  <c r="L18" i="3"/>
  <c r="F18" i="3"/>
  <c r="L17" i="3"/>
  <c r="F17" i="3"/>
  <c r="L16" i="3"/>
  <c r="F16" i="3"/>
  <c r="L15" i="3"/>
  <c r="F15" i="3"/>
  <c r="L14" i="3"/>
  <c r="F14" i="3"/>
  <c r="L13" i="3"/>
  <c r="F13" i="3"/>
  <c r="L12" i="3"/>
  <c r="F12" i="3"/>
  <c r="L11" i="3"/>
  <c r="F11" i="3"/>
  <c r="L10" i="3"/>
  <c r="F10" i="3"/>
  <c r="L9" i="3"/>
  <c r="F9" i="3"/>
  <c r="L8" i="3"/>
  <c r="F8" i="3"/>
  <c r="L7" i="3"/>
  <c r="F7" i="3"/>
  <c r="L6" i="3"/>
  <c r="F6" i="3"/>
  <c r="L48" i="4" l="1"/>
  <c r="L47" i="3"/>
  <c r="F47" i="3"/>
  <c r="K47" i="1"/>
  <c r="J47" i="1"/>
  <c r="I47" i="1"/>
  <c r="H47" i="1"/>
  <c r="E47" i="1"/>
  <c r="I48" i="1" s="1"/>
  <c r="D47" i="1"/>
  <c r="G48" i="1" s="1"/>
  <c r="C47" i="1"/>
  <c r="B47" i="1"/>
  <c r="C48" i="1" s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48" i="3" l="1"/>
  <c r="E48" i="1"/>
  <c r="L47" i="1"/>
  <c r="F47" i="1"/>
  <c r="L48" i="1" s="1"/>
</calcChain>
</file>

<file path=xl/sharedStrings.xml><?xml version="1.0" encoding="utf-8"?>
<sst xmlns="http://schemas.openxmlformats.org/spreadsheetml/2006/main" count="1212" uniqueCount="100">
  <si>
    <t>高雄市苓雅區現住人口數統計表</t>
    <phoneticPr fontId="3" type="noConversion"/>
  </si>
  <si>
    <t>所    本    部</t>
    <phoneticPr fontId="3" type="noConversion"/>
  </si>
  <si>
    <t>第    二    辦    公    處</t>
    <phoneticPr fontId="3" type="noConversion"/>
  </si>
  <si>
    <t>里</t>
    <phoneticPr fontId="3" type="noConversion"/>
  </si>
  <si>
    <t>鄰</t>
    <phoneticPr fontId="3" type="noConversion"/>
  </si>
  <si>
    <t>戶</t>
    <phoneticPr fontId="3" type="noConversion"/>
  </si>
  <si>
    <t xml:space="preserve">  人　　 　口　　  　數</t>
    <phoneticPr fontId="3" type="noConversion"/>
  </si>
  <si>
    <t>別</t>
    <phoneticPr fontId="3" type="noConversion"/>
  </si>
  <si>
    <t>數</t>
    <phoneticPr fontId="3" type="noConversion"/>
  </si>
  <si>
    <t>男</t>
    <phoneticPr fontId="3" type="noConversion"/>
  </si>
  <si>
    <t>女</t>
    <phoneticPr fontId="3" type="noConversion"/>
  </si>
  <si>
    <t>合   計</t>
    <phoneticPr fontId="3" type="noConversion"/>
  </si>
  <si>
    <t>博仁</t>
  </si>
  <si>
    <t>奏捷</t>
  </si>
  <si>
    <t>苓洲</t>
  </si>
  <si>
    <t>福壽</t>
  </si>
  <si>
    <t>苓昇</t>
  </si>
  <si>
    <t>福南</t>
  </si>
  <si>
    <t>苓中</t>
  </si>
  <si>
    <t>五權</t>
  </si>
  <si>
    <t>苓雅</t>
  </si>
  <si>
    <t>民主</t>
  </si>
  <si>
    <t>苓東</t>
  </si>
  <si>
    <t>林靖</t>
  </si>
  <si>
    <t>城北</t>
  </si>
  <si>
    <t>朝陽</t>
  </si>
  <si>
    <t>城西</t>
  </si>
  <si>
    <t>福隆</t>
  </si>
  <si>
    <t>城東</t>
  </si>
  <si>
    <t>福祥</t>
  </si>
  <si>
    <t>意誠</t>
  </si>
  <si>
    <t>福海</t>
  </si>
  <si>
    <t>鼓中</t>
  </si>
  <si>
    <t>福康</t>
  </si>
  <si>
    <t>田西</t>
  </si>
  <si>
    <t>福人</t>
  </si>
  <si>
    <t>人和</t>
  </si>
  <si>
    <t>福地</t>
  </si>
  <si>
    <t>仁政</t>
  </si>
  <si>
    <t>福居</t>
  </si>
  <si>
    <t>廣澤</t>
  </si>
  <si>
    <t>福東</t>
  </si>
  <si>
    <t>美田</t>
  </si>
  <si>
    <t>福西</t>
  </si>
  <si>
    <t>華堂</t>
  </si>
  <si>
    <t>永康</t>
  </si>
  <si>
    <t>日中</t>
  </si>
  <si>
    <t>正文</t>
  </si>
  <si>
    <t>普照</t>
  </si>
  <si>
    <t>正言</t>
  </si>
  <si>
    <t>和煦</t>
  </si>
  <si>
    <t>正大</t>
  </si>
  <si>
    <t>晴朗</t>
  </si>
  <si>
    <t>五福</t>
  </si>
  <si>
    <t>普天</t>
  </si>
  <si>
    <t>正心</t>
  </si>
  <si>
    <t>林富</t>
  </si>
  <si>
    <t>正道</t>
  </si>
  <si>
    <t>林圍</t>
  </si>
  <si>
    <t>正義</t>
  </si>
  <si>
    <t>林安</t>
  </si>
  <si>
    <t>正仁</t>
  </si>
  <si>
    <t>光華</t>
  </si>
  <si>
    <t>文昌</t>
  </si>
  <si>
    <t>林興</t>
  </si>
  <si>
    <t>建軍</t>
  </si>
  <si>
    <t>林華</t>
  </si>
  <si>
    <t>衛武</t>
  </si>
  <si>
    <t>林西</t>
  </si>
  <si>
    <t>林中</t>
  </si>
  <si>
    <t>林泉</t>
  </si>
  <si>
    <t>林南</t>
  </si>
  <si>
    <t>中正</t>
  </si>
  <si>
    <t>尚義</t>
  </si>
  <si>
    <t>同慶</t>
  </si>
  <si>
    <t>凱旋</t>
  </si>
  <si>
    <t>安祥</t>
  </si>
  <si>
    <t>林德</t>
  </si>
  <si>
    <t>林貴</t>
  </si>
  <si>
    <t>林榮</t>
  </si>
  <si>
    <t>英明</t>
  </si>
  <si>
    <t>計 41 里</t>
    <phoneticPr fontId="3" type="noConversion"/>
  </si>
  <si>
    <t>計 28 里</t>
    <phoneticPr fontId="3" type="noConversion"/>
  </si>
  <si>
    <t>總   計</t>
    <phoneticPr fontId="3" type="noConversion"/>
  </si>
  <si>
    <t xml:space="preserve">共 69里     </t>
    <phoneticPr fontId="3" type="noConversion"/>
  </si>
  <si>
    <t>男：</t>
  </si>
  <si>
    <t>女：</t>
  </si>
  <si>
    <t>總人口數：</t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</si>
  <si>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</si>
  <si>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</si>
  <si>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3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</si>
  <si>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4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</si>
  <si>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5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</si>
  <si>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6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</si>
  <si>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7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</si>
  <si>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8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</si>
  <si>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</si>
  <si>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10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</si>
  <si>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11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</si>
  <si>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108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12</t>
    </r>
    <r>
      <rPr>
        <sz val="14"/>
        <color indexed="12"/>
        <rFont val="標楷體"/>
        <family val="4"/>
        <charset val="136"/>
      </rPr>
      <t>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</si>
</sst>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戶&quot;;0&quot;戶&quot;"/>
    <numFmt numFmtId="177" formatCode="0&quot;人&quot;;0&quot;人&quot;"/>
  </numFmts>
  <fonts count="10" x14ac:knownFonts="1">
    <font>
      <sz val="12"/>
      <name val="新細明體"/>
      <family val="1"/>
      <charset val="136"/>
    </font>
    <font>
      <b/>
      <sz val="22"/>
      <color indexed="20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sz val="22"/>
      <color indexed="20"/>
      <name val="新細明體"/>
      <family val="1"/>
      <charset val="136"/>
    </font>
    <font>
      <sz val="14"/>
      <color indexed="12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left" vertical="center" wrapText="1"/>
    </xf>
    <xf numFmtId="0" fontId="8" fillId="7" borderId="17" xfId="0" applyNumberFormat="1" applyFont="1" applyFill="1" applyBorder="1" applyAlignment="1">
      <alignment horizontal="right" vertical="center" wrapText="1"/>
    </xf>
    <xf numFmtId="176" fontId="8" fillId="7" borderId="17" xfId="0" applyNumberFormat="1" applyFont="1" applyFill="1" applyBorder="1" applyAlignment="1">
      <alignment horizontal="left" vertical="center" wrapText="1"/>
    </xf>
    <xf numFmtId="176" fontId="8" fillId="7" borderId="17" xfId="0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right" vertical="center" wrapText="1"/>
    </xf>
    <xf numFmtId="177" fontId="8" fillId="7" borderId="17" xfId="0" applyNumberFormat="1" applyFont="1" applyFill="1" applyBorder="1" applyAlignment="1">
      <alignment horizontal="left" vertical="center" wrapText="1"/>
    </xf>
    <xf numFmtId="177" fontId="8" fillId="7" borderId="2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8" fillId="7" borderId="22" xfId="0" applyFont="1" applyFill="1" applyBorder="1" applyAlignment="1">
      <alignment horizontal="right" vertical="center"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="110" zoomScaleNormal="110" workbookViewId="0">
      <pane ySplit="5" topLeftCell="A45" activePane="bottomLeft" state="frozen"/>
      <selection pane="bottomLeft" activeCell="K12" sqref="K12"/>
    </sheetView>
  </sheetViews>
  <sheetFormatPr defaultRowHeight="16.2" x14ac:dyDescent="0.3"/>
  <cols>
    <col min="1" max="1" width="11" style="1" customWidth="1"/>
    <col min="2" max="4" width="10.109375" customWidth="1"/>
    <col min="5" max="5" width="10.5546875" customWidth="1"/>
    <col min="6" max="6" width="10.109375" customWidth="1"/>
    <col min="7" max="7" width="11.109375" customWidth="1"/>
    <col min="8" max="8" width="10.109375" customWidth="1"/>
    <col min="9" max="9" width="10.44140625" customWidth="1"/>
    <col min="10" max="11" width="10.109375" customWidth="1"/>
    <col min="12" max="12" width="11.554687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99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373</v>
      </c>
      <c r="D6" s="17">
        <v>367</v>
      </c>
      <c r="E6" s="16">
        <v>429</v>
      </c>
      <c r="F6" s="18">
        <f t="shared" ref="F6:F46" si="0">SUM(D6:E6)</f>
        <v>796</v>
      </c>
      <c r="G6" s="19" t="s">
        <v>13</v>
      </c>
      <c r="H6" s="20">
        <v>15</v>
      </c>
      <c r="I6" s="20">
        <v>730</v>
      </c>
      <c r="J6" s="16">
        <v>849</v>
      </c>
      <c r="K6" s="16">
        <v>948</v>
      </c>
      <c r="L6" s="21">
        <f t="shared" ref="L6:L33" si="1">SUM(J6:K6)</f>
        <v>1797</v>
      </c>
    </row>
    <row r="7" spans="1:12" s="2" customFormat="1" ht="21" customHeight="1" x14ac:dyDescent="0.3">
      <c r="A7" s="22" t="s">
        <v>14</v>
      </c>
      <c r="B7" s="23">
        <v>14</v>
      </c>
      <c r="C7" s="24">
        <v>832</v>
      </c>
      <c r="D7" s="23">
        <v>751</v>
      </c>
      <c r="E7" s="23">
        <v>889</v>
      </c>
      <c r="F7" s="25">
        <f t="shared" si="0"/>
        <v>1640</v>
      </c>
      <c r="G7" s="26" t="s">
        <v>15</v>
      </c>
      <c r="H7" s="24">
        <v>20</v>
      </c>
      <c r="I7" s="23">
        <v>640</v>
      </c>
      <c r="J7" s="27">
        <v>795</v>
      </c>
      <c r="K7" s="23">
        <v>763</v>
      </c>
      <c r="L7" s="28">
        <f t="shared" si="1"/>
        <v>1558</v>
      </c>
    </row>
    <row r="8" spans="1:12" s="2" customFormat="1" ht="21" customHeight="1" x14ac:dyDescent="0.3">
      <c r="A8" s="15" t="s">
        <v>16</v>
      </c>
      <c r="B8" s="16">
        <v>13</v>
      </c>
      <c r="C8" s="16">
        <v>595</v>
      </c>
      <c r="D8" s="17">
        <v>646</v>
      </c>
      <c r="E8" s="16">
        <v>685</v>
      </c>
      <c r="F8" s="18">
        <f t="shared" si="0"/>
        <v>1331</v>
      </c>
      <c r="G8" s="19" t="s">
        <v>17</v>
      </c>
      <c r="H8" s="20">
        <v>21</v>
      </c>
      <c r="I8" s="20">
        <v>797</v>
      </c>
      <c r="J8" s="16">
        <v>963</v>
      </c>
      <c r="K8" s="16">
        <v>892</v>
      </c>
      <c r="L8" s="21">
        <f t="shared" si="1"/>
        <v>1855</v>
      </c>
    </row>
    <row r="9" spans="1:12" s="2" customFormat="1" ht="21" customHeight="1" x14ac:dyDescent="0.3">
      <c r="A9" s="22" t="s">
        <v>18</v>
      </c>
      <c r="B9" s="23">
        <v>10</v>
      </c>
      <c r="C9" s="24">
        <v>812</v>
      </c>
      <c r="D9" s="23">
        <v>871</v>
      </c>
      <c r="E9" s="23">
        <v>935</v>
      </c>
      <c r="F9" s="25">
        <f t="shared" si="0"/>
        <v>1806</v>
      </c>
      <c r="G9" s="26" t="s">
        <v>19</v>
      </c>
      <c r="H9" s="24">
        <v>16</v>
      </c>
      <c r="I9" s="23">
        <v>1084</v>
      </c>
      <c r="J9" s="27">
        <v>1122</v>
      </c>
      <c r="K9" s="23">
        <v>1233</v>
      </c>
      <c r="L9" s="28">
        <f t="shared" si="1"/>
        <v>2355</v>
      </c>
    </row>
    <row r="10" spans="1:12" s="2" customFormat="1" ht="21" customHeight="1" x14ac:dyDescent="0.3">
      <c r="A10" s="15" t="s">
        <v>20</v>
      </c>
      <c r="B10" s="16">
        <v>7</v>
      </c>
      <c r="C10" s="16">
        <v>713</v>
      </c>
      <c r="D10" s="17">
        <v>731</v>
      </c>
      <c r="E10" s="16">
        <v>824</v>
      </c>
      <c r="F10" s="18">
        <f t="shared" si="0"/>
        <v>1555</v>
      </c>
      <c r="G10" s="19" t="s">
        <v>21</v>
      </c>
      <c r="H10" s="20">
        <v>22</v>
      </c>
      <c r="I10" s="20">
        <v>1825</v>
      </c>
      <c r="J10" s="16">
        <v>2034</v>
      </c>
      <c r="K10" s="16">
        <v>2120</v>
      </c>
      <c r="L10" s="21">
        <f t="shared" si="1"/>
        <v>4154</v>
      </c>
    </row>
    <row r="11" spans="1:12" s="2" customFormat="1" ht="21" customHeight="1" x14ac:dyDescent="0.3">
      <c r="A11" s="22" t="s">
        <v>22</v>
      </c>
      <c r="B11" s="23">
        <v>11</v>
      </c>
      <c r="C11" s="24">
        <v>722</v>
      </c>
      <c r="D11" s="23">
        <v>767</v>
      </c>
      <c r="E11" s="23">
        <v>812</v>
      </c>
      <c r="F11" s="25">
        <f t="shared" si="0"/>
        <v>1579</v>
      </c>
      <c r="G11" s="26" t="s">
        <v>23</v>
      </c>
      <c r="H11" s="24">
        <v>14</v>
      </c>
      <c r="I11" s="23">
        <v>742</v>
      </c>
      <c r="J11" s="27">
        <v>802</v>
      </c>
      <c r="K11" s="23">
        <v>854</v>
      </c>
      <c r="L11" s="28">
        <f t="shared" si="1"/>
        <v>1656</v>
      </c>
    </row>
    <row r="12" spans="1:12" s="2" customFormat="1" ht="21" customHeight="1" x14ac:dyDescent="0.3">
      <c r="A12" s="15" t="s">
        <v>24</v>
      </c>
      <c r="B12" s="16">
        <v>13</v>
      </c>
      <c r="C12" s="16">
        <v>789</v>
      </c>
      <c r="D12" s="17">
        <v>810</v>
      </c>
      <c r="E12" s="16">
        <v>929</v>
      </c>
      <c r="F12" s="18">
        <f t="shared" si="0"/>
        <v>1739</v>
      </c>
      <c r="G12" s="19" t="s">
        <v>25</v>
      </c>
      <c r="H12" s="20">
        <v>15</v>
      </c>
      <c r="I12" s="20">
        <v>657</v>
      </c>
      <c r="J12" s="16">
        <v>755</v>
      </c>
      <c r="K12" s="16">
        <v>850</v>
      </c>
      <c r="L12" s="21">
        <f t="shared" si="1"/>
        <v>1605</v>
      </c>
    </row>
    <row r="13" spans="1:12" s="2" customFormat="1" ht="21" customHeight="1" x14ac:dyDescent="0.3">
      <c r="A13" s="22" t="s">
        <v>26</v>
      </c>
      <c r="B13" s="23">
        <v>8</v>
      </c>
      <c r="C13" s="24">
        <v>257</v>
      </c>
      <c r="D13" s="23">
        <v>289</v>
      </c>
      <c r="E13" s="23">
        <v>307</v>
      </c>
      <c r="F13" s="25">
        <f t="shared" si="0"/>
        <v>596</v>
      </c>
      <c r="G13" s="26" t="s">
        <v>27</v>
      </c>
      <c r="H13" s="24">
        <v>25</v>
      </c>
      <c r="I13" s="23">
        <v>1155</v>
      </c>
      <c r="J13" s="27">
        <v>1366</v>
      </c>
      <c r="K13" s="23">
        <v>1445</v>
      </c>
      <c r="L13" s="28">
        <f t="shared" si="1"/>
        <v>2811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1054</v>
      </c>
      <c r="D14" s="17">
        <v>1052</v>
      </c>
      <c r="E14" s="16">
        <v>1135</v>
      </c>
      <c r="F14" s="29">
        <f t="shared" si="0"/>
        <v>2187</v>
      </c>
      <c r="G14" s="19" t="s">
        <v>29</v>
      </c>
      <c r="H14" s="20">
        <v>12</v>
      </c>
      <c r="I14" s="20">
        <v>544</v>
      </c>
      <c r="J14" s="16">
        <v>682</v>
      </c>
      <c r="K14" s="16">
        <v>656</v>
      </c>
      <c r="L14" s="21">
        <f t="shared" si="1"/>
        <v>1338</v>
      </c>
    </row>
    <row r="15" spans="1:12" s="2" customFormat="1" ht="21" customHeight="1" x14ac:dyDescent="0.3">
      <c r="A15" s="22" t="s">
        <v>30</v>
      </c>
      <c r="B15" s="23">
        <v>19</v>
      </c>
      <c r="C15" s="24">
        <v>2148</v>
      </c>
      <c r="D15" s="23">
        <v>1951</v>
      </c>
      <c r="E15" s="23">
        <v>2184</v>
      </c>
      <c r="F15" s="25">
        <f t="shared" si="0"/>
        <v>4135</v>
      </c>
      <c r="G15" s="26" t="s">
        <v>31</v>
      </c>
      <c r="H15" s="24">
        <v>14</v>
      </c>
      <c r="I15" s="23">
        <v>478</v>
      </c>
      <c r="J15" s="27">
        <v>562</v>
      </c>
      <c r="K15" s="23">
        <v>594</v>
      </c>
      <c r="L15" s="28">
        <f>SUM(J15:K15)</f>
        <v>1156</v>
      </c>
    </row>
    <row r="16" spans="1:12" s="2" customFormat="1" ht="21" customHeight="1" x14ac:dyDescent="0.3">
      <c r="A16" s="15" t="s">
        <v>32</v>
      </c>
      <c r="B16" s="16">
        <v>10</v>
      </c>
      <c r="C16" s="16">
        <v>459</v>
      </c>
      <c r="D16" s="17">
        <v>517</v>
      </c>
      <c r="E16" s="16">
        <v>526</v>
      </c>
      <c r="F16" s="18">
        <f t="shared" si="0"/>
        <v>1043</v>
      </c>
      <c r="G16" s="19" t="s">
        <v>33</v>
      </c>
      <c r="H16" s="20">
        <v>20</v>
      </c>
      <c r="I16" s="20">
        <v>863</v>
      </c>
      <c r="J16" s="16">
        <v>1057</v>
      </c>
      <c r="K16" s="16">
        <v>1046</v>
      </c>
      <c r="L16" s="21">
        <f t="shared" si="1"/>
        <v>2103</v>
      </c>
    </row>
    <row r="17" spans="1:12" s="2" customFormat="1" ht="21" customHeight="1" x14ac:dyDescent="0.3">
      <c r="A17" s="22" t="s">
        <v>34</v>
      </c>
      <c r="B17" s="23">
        <v>15</v>
      </c>
      <c r="C17" s="24">
        <v>634</v>
      </c>
      <c r="D17" s="23">
        <v>709</v>
      </c>
      <c r="E17" s="23">
        <v>704</v>
      </c>
      <c r="F17" s="25">
        <f t="shared" si="0"/>
        <v>1413</v>
      </c>
      <c r="G17" s="26" t="s">
        <v>35</v>
      </c>
      <c r="H17" s="24">
        <v>22</v>
      </c>
      <c r="I17" s="23">
        <v>918</v>
      </c>
      <c r="J17" s="27">
        <v>1149</v>
      </c>
      <c r="K17" s="23">
        <v>1137</v>
      </c>
      <c r="L17" s="28">
        <f t="shared" si="1"/>
        <v>2286</v>
      </c>
    </row>
    <row r="18" spans="1:12" s="2" customFormat="1" ht="21" customHeight="1" x14ac:dyDescent="0.3">
      <c r="A18" s="15" t="s">
        <v>36</v>
      </c>
      <c r="B18" s="16">
        <v>18</v>
      </c>
      <c r="C18" s="16">
        <v>935</v>
      </c>
      <c r="D18" s="17">
        <v>924</v>
      </c>
      <c r="E18" s="16">
        <v>1004</v>
      </c>
      <c r="F18" s="18">
        <f t="shared" si="0"/>
        <v>1928</v>
      </c>
      <c r="G18" s="19" t="s">
        <v>37</v>
      </c>
      <c r="H18" s="20">
        <v>27</v>
      </c>
      <c r="I18" s="20">
        <v>1206</v>
      </c>
      <c r="J18" s="16">
        <v>1459</v>
      </c>
      <c r="K18" s="16">
        <v>1473</v>
      </c>
      <c r="L18" s="21">
        <f t="shared" si="1"/>
        <v>2932</v>
      </c>
    </row>
    <row r="19" spans="1:12" s="2" customFormat="1" ht="21" customHeight="1" x14ac:dyDescent="0.3">
      <c r="A19" s="22" t="s">
        <v>38</v>
      </c>
      <c r="B19" s="23">
        <v>16</v>
      </c>
      <c r="C19" s="24">
        <v>639</v>
      </c>
      <c r="D19" s="23">
        <v>644</v>
      </c>
      <c r="E19" s="23">
        <v>700</v>
      </c>
      <c r="F19" s="25">
        <f t="shared" si="0"/>
        <v>1344</v>
      </c>
      <c r="G19" s="26" t="s">
        <v>39</v>
      </c>
      <c r="H19" s="24">
        <v>35</v>
      </c>
      <c r="I19" s="23">
        <v>1190</v>
      </c>
      <c r="J19" s="27">
        <v>1488</v>
      </c>
      <c r="K19" s="23">
        <v>1487</v>
      </c>
      <c r="L19" s="28">
        <f t="shared" si="1"/>
        <v>2975</v>
      </c>
    </row>
    <row r="20" spans="1:12" s="2" customFormat="1" ht="21" customHeight="1" x14ac:dyDescent="0.3">
      <c r="A20" s="15" t="s">
        <v>40</v>
      </c>
      <c r="B20" s="16">
        <v>23</v>
      </c>
      <c r="C20" s="16">
        <v>834</v>
      </c>
      <c r="D20" s="17">
        <v>973</v>
      </c>
      <c r="E20" s="16">
        <v>972</v>
      </c>
      <c r="F20" s="18">
        <f t="shared" si="0"/>
        <v>1945</v>
      </c>
      <c r="G20" s="19" t="s">
        <v>41</v>
      </c>
      <c r="H20" s="20">
        <v>15</v>
      </c>
      <c r="I20" s="20">
        <v>1168</v>
      </c>
      <c r="J20" s="16">
        <v>1414</v>
      </c>
      <c r="K20" s="16">
        <v>1489</v>
      </c>
      <c r="L20" s="21">
        <f t="shared" si="1"/>
        <v>2903</v>
      </c>
    </row>
    <row r="21" spans="1:12" s="2" customFormat="1" ht="21" customHeight="1" x14ac:dyDescent="0.3">
      <c r="A21" s="22" t="s">
        <v>42</v>
      </c>
      <c r="B21" s="23">
        <v>19</v>
      </c>
      <c r="C21" s="24">
        <v>554</v>
      </c>
      <c r="D21" s="23">
        <v>611</v>
      </c>
      <c r="E21" s="23">
        <v>642</v>
      </c>
      <c r="F21" s="25">
        <f t="shared" si="0"/>
        <v>1253</v>
      </c>
      <c r="G21" s="26" t="s">
        <v>43</v>
      </c>
      <c r="H21" s="24">
        <v>16</v>
      </c>
      <c r="I21" s="23">
        <v>845</v>
      </c>
      <c r="J21" s="27">
        <v>957</v>
      </c>
      <c r="K21" s="23">
        <v>1012</v>
      </c>
      <c r="L21" s="28">
        <f t="shared" si="1"/>
        <v>1969</v>
      </c>
    </row>
    <row r="22" spans="1:12" s="2" customFormat="1" ht="21" customHeight="1" x14ac:dyDescent="0.3">
      <c r="A22" s="15" t="s">
        <v>44</v>
      </c>
      <c r="B22" s="16">
        <v>25</v>
      </c>
      <c r="C22" s="16">
        <v>1516</v>
      </c>
      <c r="D22" s="17">
        <v>1520</v>
      </c>
      <c r="E22" s="16">
        <v>1756</v>
      </c>
      <c r="F22" s="18">
        <f t="shared" si="0"/>
        <v>3276</v>
      </c>
      <c r="G22" s="19" t="s">
        <v>45</v>
      </c>
      <c r="H22" s="20">
        <v>16</v>
      </c>
      <c r="I22" s="20">
        <v>1036</v>
      </c>
      <c r="J22" s="16">
        <v>1165</v>
      </c>
      <c r="K22" s="16">
        <v>1180</v>
      </c>
      <c r="L22" s="21">
        <f t="shared" si="1"/>
        <v>2345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1049</v>
      </c>
      <c r="D23" s="23">
        <v>1110</v>
      </c>
      <c r="E23" s="23">
        <v>1239</v>
      </c>
      <c r="F23" s="25">
        <f t="shared" si="0"/>
        <v>2349</v>
      </c>
      <c r="G23" s="26" t="s">
        <v>47</v>
      </c>
      <c r="H23" s="24">
        <v>15</v>
      </c>
      <c r="I23" s="23">
        <v>1055</v>
      </c>
      <c r="J23" s="27">
        <v>1093</v>
      </c>
      <c r="K23" s="23">
        <v>1228</v>
      </c>
      <c r="L23" s="28">
        <f t="shared" si="1"/>
        <v>2321</v>
      </c>
    </row>
    <row r="24" spans="1:12" s="2" customFormat="1" ht="21" customHeight="1" x14ac:dyDescent="0.3">
      <c r="A24" s="15" t="s">
        <v>48</v>
      </c>
      <c r="B24" s="16">
        <v>29</v>
      </c>
      <c r="C24" s="16">
        <v>1574</v>
      </c>
      <c r="D24" s="17">
        <v>1629</v>
      </c>
      <c r="E24" s="16">
        <v>1819</v>
      </c>
      <c r="F24" s="18">
        <f t="shared" si="0"/>
        <v>3448</v>
      </c>
      <c r="G24" s="19" t="s">
        <v>49</v>
      </c>
      <c r="H24" s="20">
        <v>21</v>
      </c>
      <c r="I24" s="20">
        <v>1414</v>
      </c>
      <c r="J24" s="16">
        <v>1452</v>
      </c>
      <c r="K24" s="16">
        <v>1611</v>
      </c>
      <c r="L24" s="21">
        <f t="shared" si="1"/>
        <v>3063</v>
      </c>
    </row>
    <row r="25" spans="1:12" s="2" customFormat="1" ht="21" customHeight="1" x14ac:dyDescent="0.3">
      <c r="A25" s="22" t="s">
        <v>50</v>
      </c>
      <c r="B25" s="23">
        <v>20</v>
      </c>
      <c r="C25" s="24">
        <v>957</v>
      </c>
      <c r="D25" s="23">
        <v>1157</v>
      </c>
      <c r="E25" s="23">
        <v>1147</v>
      </c>
      <c r="F25" s="25">
        <f t="shared" si="0"/>
        <v>2304</v>
      </c>
      <c r="G25" s="26" t="s">
        <v>51</v>
      </c>
      <c r="H25" s="24">
        <v>25</v>
      </c>
      <c r="I25" s="23">
        <v>2533</v>
      </c>
      <c r="J25" s="27">
        <v>2695</v>
      </c>
      <c r="K25" s="23">
        <v>3072</v>
      </c>
      <c r="L25" s="28">
        <f t="shared" si="1"/>
        <v>5767</v>
      </c>
    </row>
    <row r="26" spans="1:12" s="2" customFormat="1" ht="21" customHeight="1" x14ac:dyDescent="0.3">
      <c r="A26" s="15" t="s">
        <v>52</v>
      </c>
      <c r="B26" s="16">
        <v>9</v>
      </c>
      <c r="C26" s="16">
        <v>1578</v>
      </c>
      <c r="D26" s="17">
        <v>1451</v>
      </c>
      <c r="E26" s="16">
        <v>1191</v>
      </c>
      <c r="F26" s="18">
        <f t="shared" si="0"/>
        <v>2642</v>
      </c>
      <c r="G26" s="19" t="s">
        <v>53</v>
      </c>
      <c r="H26" s="20">
        <v>31</v>
      </c>
      <c r="I26" s="20">
        <v>1785</v>
      </c>
      <c r="J26" s="16">
        <v>1964</v>
      </c>
      <c r="K26" s="16">
        <v>2119</v>
      </c>
      <c r="L26" s="21">
        <f t="shared" si="1"/>
        <v>4083</v>
      </c>
    </row>
    <row r="27" spans="1:12" s="2" customFormat="1" ht="21" customHeight="1" x14ac:dyDescent="0.3">
      <c r="A27" s="22" t="s">
        <v>54</v>
      </c>
      <c r="B27" s="23">
        <v>21</v>
      </c>
      <c r="C27" s="24">
        <v>1751</v>
      </c>
      <c r="D27" s="23">
        <v>1865</v>
      </c>
      <c r="E27" s="23">
        <v>2052</v>
      </c>
      <c r="F27" s="25">
        <f t="shared" si="0"/>
        <v>3917</v>
      </c>
      <c r="G27" s="26" t="s">
        <v>55</v>
      </c>
      <c r="H27" s="24">
        <v>26</v>
      </c>
      <c r="I27" s="23">
        <v>1684</v>
      </c>
      <c r="J27" s="27">
        <v>1925</v>
      </c>
      <c r="K27" s="23">
        <v>2034</v>
      </c>
      <c r="L27" s="28">
        <f t="shared" si="1"/>
        <v>3959</v>
      </c>
    </row>
    <row r="28" spans="1:12" s="2" customFormat="1" ht="21" customHeight="1" x14ac:dyDescent="0.3">
      <c r="A28" s="15" t="s">
        <v>56</v>
      </c>
      <c r="B28" s="16">
        <v>13</v>
      </c>
      <c r="C28" s="16">
        <v>1032</v>
      </c>
      <c r="D28" s="17">
        <v>1202</v>
      </c>
      <c r="E28" s="16">
        <v>1460</v>
      </c>
      <c r="F28" s="18">
        <f t="shared" si="0"/>
        <v>2662</v>
      </c>
      <c r="G28" s="19" t="s">
        <v>57</v>
      </c>
      <c r="H28" s="20">
        <v>25</v>
      </c>
      <c r="I28" s="20">
        <v>1917</v>
      </c>
      <c r="J28" s="16">
        <v>2140</v>
      </c>
      <c r="K28" s="16">
        <v>2453</v>
      </c>
      <c r="L28" s="21">
        <f t="shared" si="1"/>
        <v>4593</v>
      </c>
    </row>
    <row r="29" spans="1:12" s="2" customFormat="1" ht="21" customHeight="1" x14ac:dyDescent="0.3">
      <c r="A29" s="22" t="s">
        <v>58</v>
      </c>
      <c r="B29" s="23">
        <v>16</v>
      </c>
      <c r="C29" s="24">
        <v>1171</v>
      </c>
      <c r="D29" s="23">
        <v>1416</v>
      </c>
      <c r="E29" s="23">
        <v>1690</v>
      </c>
      <c r="F29" s="25">
        <f t="shared" si="0"/>
        <v>3106</v>
      </c>
      <c r="G29" s="26" t="s">
        <v>59</v>
      </c>
      <c r="H29" s="24">
        <v>15</v>
      </c>
      <c r="I29" s="23">
        <v>1101</v>
      </c>
      <c r="J29" s="27">
        <v>1431</v>
      </c>
      <c r="K29" s="23">
        <v>1382</v>
      </c>
      <c r="L29" s="28">
        <f t="shared" si="1"/>
        <v>2813</v>
      </c>
    </row>
    <row r="30" spans="1:12" s="2" customFormat="1" ht="21" customHeight="1" x14ac:dyDescent="0.3">
      <c r="A30" s="15" t="s">
        <v>60</v>
      </c>
      <c r="B30" s="16">
        <v>13</v>
      </c>
      <c r="C30" s="16">
        <v>788</v>
      </c>
      <c r="D30" s="17">
        <v>896</v>
      </c>
      <c r="E30" s="16">
        <v>1052</v>
      </c>
      <c r="F30" s="18">
        <f t="shared" si="0"/>
        <v>1948</v>
      </c>
      <c r="G30" s="19" t="s">
        <v>61</v>
      </c>
      <c r="H30" s="20">
        <v>15</v>
      </c>
      <c r="I30" s="20">
        <v>1156</v>
      </c>
      <c r="J30" s="16">
        <v>1365</v>
      </c>
      <c r="K30" s="16">
        <v>1467</v>
      </c>
      <c r="L30" s="21">
        <f t="shared" si="1"/>
        <v>2832</v>
      </c>
    </row>
    <row r="31" spans="1:12" s="2" customFormat="1" ht="21" customHeight="1" x14ac:dyDescent="0.3">
      <c r="A31" s="22" t="s">
        <v>62</v>
      </c>
      <c r="B31" s="23">
        <v>10</v>
      </c>
      <c r="C31" s="24">
        <v>315</v>
      </c>
      <c r="D31" s="23">
        <v>389</v>
      </c>
      <c r="E31" s="23">
        <v>377</v>
      </c>
      <c r="F31" s="25">
        <f t="shared" si="0"/>
        <v>766</v>
      </c>
      <c r="G31" s="26" t="s">
        <v>63</v>
      </c>
      <c r="H31" s="24">
        <v>23</v>
      </c>
      <c r="I31" s="23">
        <v>1653</v>
      </c>
      <c r="J31" s="27">
        <v>2020</v>
      </c>
      <c r="K31" s="23">
        <v>2226</v>
      </c>
      <c r="L31" s="28">
        <f t="shared" si="1"/>
        <v>4246</v>
      </c>
    </row>
    <row r="32" spans="1:12" s="2" customFormat="1" ht="21" customHeight="1" x14ac:dyDescent="0.3">
      <c r="A32" s="15" t="s">
        <v>64</v>
      </c>
      <c r="B32" s="16">
        <v>18</v>
      </c>
      <c r="C32" s="16">
        <v>625</v>
      </c>
      <c r="D32" s="17">
        <v>700</v>
      </c>
      <c r="E32" s="16">
        <v>731</v>
      </c>
      <c r="F32" s="18">
        <f t="shared" si="0"/>
        <v>1431</v>
      </c>
      <c r="G32" s="19" t="s">
        <v>65</v>
      </c>
      <c r="H32" s="20">
        <v>12</v>
      </c>
      <c r="I32" s="20">
        <v>818</v>
      </c>
      <c r="J32" s="16">
        <v>1144</v>
      </c>
      <c r="K32" s="16">
        <v>1103</v>
      </c>
      <c r="L32" s="21">
        <f t="shared" si="1"/>
        <v>2247</v>
      </c>
    </row>
    <row r="33" spans="1:12" s="2" customFormat="1" ht="21" customHeight="1" x14ac:dyDescent="0.3">
      <c r="A33" s="22" t="s">
        <v>66</v>
      </c>
      <c r="B33" s="23">
        <v>25</v>
      </c>
      <c r="C33" s="24">
        <v>1245</v>
      </c>
      <c r="D33" s="23">
        <v>1454</v>
      </c>
      <c r="E33" s="23">
        <v>1600</v>
      </c>
      <c r="F33" s="25">
        <f t="shared" si="0"/>
        <v>3054</v>
      </c>
      <c r="G33" s="26" t="s">
        <v>67</v>
      </c>
      <c r="H33" s="24">
        <v>19</v>
      </c>
      <c r="I33" s="23">
        <v>941</v>
      </c>
      <c r="J33" s="27">
        <v>1036</v>
      </c>
      <c r="K33" s="23">
        <v>1095</v>
      </c>
      <c r="L33" s="28">
        <f t="shared" si="1"/>
        <v>2131</v>
      </c>
    </row>
    <row r="34" spans="1:12" s="2" customFormat="1" ht="21" customHeight="1" x14ac:dyDescent="0.3">
      <c r="A34" s="15" t="s">
        <v>68</v>
      </c>
      <c r="B34" s="16">
        <v>16</v>
      </c>
      <c r="C34" s="16">
        <v>750</v>
      </c>
      <c r="D34" s="17">
        <v>819</v>
      </c>
      <c r="E34" s="16">
        <v>881</v>
      </c>
      <c r="F34" s="18">
        <f t="shared" si="0"/>
        <v>1700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1341</v>
      </c>
      <c r="D35" s="23">
        <v>1483</v>
      </c>
      <c r="E35" s="23">
        <v>1573</v>
      </c>
      <c r="F35" s="25">
        <f t="shared" si="0"/>
        <v>3056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991</v>
      </c>
      <c r="D36" s="17">
        <v>1117</v>
      </c>
      <c r="E36" s="16">
        <v>1315</v>
      </c>
      <c r="F36" s="18">
        <f t="shared" si="0"/>
        <v>2432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1549</v>
      </c>
      <c r="D37" s="23">
        <v>1654</v>
      </c>
      <c r="E37" s="23">
        <v>2040</v>
      </c>
      <c r="F37" s="25">
        <f t="shared" si="0"/>
        <v>3694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1439</v>
      </c>
      <c r="D38" s="17">
        <v>1664</v>
      </c>
      <c r="E38" s="16">
        <v>2064</v>
      </c>
      <c r="F38" s="18">
        <f t="shared" si="0"/>
        <v>3728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841</v>
      </c>
      <c r="D39" s="23">
        <v>916</v>
      </c>
      <c r="E39" s="23">
        <v>1027</v>
      </c>
      <c r="F39" s="25">
        <f t="shared" si="0"/>
        <v>1943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1243</v>
      </c>
      <c r="D40" s="17">
        <v>1510</v>
      </c>
      <c r="E40" s="16">
        <v>1790</v>
      </c>
      <c r="F40" s="18">
        <f t="shared" si="0"/>
        <v>3300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1077</v>
      </c>
      <c r="D41" s="23">
        <v>1274</v>
      </c>
      <c r="E41" s="23">
        <v>1370</v>
      </c>
      <c r="F41" s="25">
        <f t="shared" si="0"/>
        <v>2644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1134</v>
      </c>
      <c r="D42" s="17">
        <v>1222</v>
      </c>
      <c r="E42" s="16">
        <v>1433</v>
      </c>
      <c r="F42" s="18">
        <f t="shared" si="0"/>
        <v>2655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907</v>
      </c>
      <c r="D43" s="27">
        <v>941</v>
      </c>
      <c r="E43" s="23">
        <v>1055</v>
      </c>
      <c r="F43" s="25">
        <f t="shared" si="0"/>
        <v>1996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847</v>
      </c>
      <c r="D44" s="16">
        <v>996</v>
      </c>
      <c r="E44" s="16">
        <v>1081</v>
      </c>
      <c r="F44" s="18">
        <f t="shared" si="0"/>
        <v>2077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1827</v>
      </c>
      <c r="D45" s="27">
        <v>2110</v>
      </c>
      <c r="E45" s="23">
        <v>2324</v>
      </c>
      <c r="F45" s="25">
        <f t="shared" si="0"/>
        <v>4434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872</v>
      </c>
      <c r="D46" s="16">
        <v>995</v>
      </c>
      <c r="E46" s="16">
        <v>1125</v>
      </c>
      <c r="F46" s="18">
        <f t="shared" si="0"/>
        <v>2120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40769</v>
      </c>
      <c r="D47" s="31">
        <f>SUM(D6:D46)</f>
        <v>44103</v>
      </c>
      <c r="E47" s="31">
        <f>SUM(E6:E46)</f>
        <v>48869</v>
      </c>
      <c r="F47" s="31">
        <f>SUM(F6:F46)</f>
        <v>92972</v>
      </c>
      <c r="G47" s="32" t="s">
        <v>82</v>
      </c>
      <c r="H47" s="31">
        <f>SUM(H6:H46)</f>
        <v>552</v>
      </c>
      <c r="I47" s="31">
        <f>SUM(I6:I46)</f>
        <v>31935</v>
      </c>
      <c r="J47" s="31">
        <f>SUM(J6:J46)</f>
        <v>36884</v>
      </c>
      <c r="K47" s="31">
        <f>SUM(K6:K46)</f>
        <v>38969</v>
      </c>
      <c r="L47" s="31">
        <f>SUM(L6:L46)</f>
        <v>75853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72704</v>
      </c>
      <c r="F48" s="38" t="s">
        <v>85</v>
      </c>
      <c r="G48" s="39">
        <f>D47+J47</f>
        <v>80987</v>
      </c>
      <c r="H48" s="38" t="s">
        <v>86</v>
      </c>
      <c r="I48" s="39">
        <f>E47+K47</f>
        <v>87838</v>
      </c>
      <c r="J48" s="43" t="s">
        <v>87</v>
      </c>
      <c r="K48" s="43"/>
      <c r="L48" s="40">
        <f>SUM(F47+L47)</f>
        <v>168825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L54"/>
  <sheetViews>
    <sheetView zoomScale="110" zoomScaleNormal="110" workbookViewId="0">
      <pane ySplit="5" topLeftCell="A30" activePane="bottomLeft" state="frozen"/>
      <selection pane="bottomLeft" activeCell="D51" sqref="D51"/>
    </sheetView>
  </sheetViews>
  <sheetFormatPr defaultRowHeight="16.2" x14ac:dyDescent="0.3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90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371</v>
      </c>
      <c r="D6" s="17">
        <v>365</v>
      </c>
      <c r="E6" s="16">
        <v>429</v>
      </c>
      <c r="F6" s="18">
        <f t="shared" ref="F6:F46" si="0">SUM(D6:E6)</f>
        <v>794</v>
      </c>
      <c r="G6" s="19" t="s">
        <v>13</v>
      </c>
      <c r="H6" s="20">
        <v>15</v>
      </c>
      <c r="I6" s="20">
        <v>744</v>
      </c>
      <c r="J6" s="16">
        <v>851</v>
      </c>
      <c r="K6" s="16">
        <v>956</v>
      </c>
      <c r="L6" s="21">
        <f t="shared" ref="L6:L33" si="1">SUM(J6:K6)</f>
        <v>1807</v>
      </c>
    </row>
    <row r="7" spans="1:12" s="2" customFormat="1" ht="21" customHeight="1" x14ac:dyDescent="0.3">
      <c r="A7" s="22" t="s">
        <v>14</v>
      </c>
      <c r="B7" s="23">
        <v>14</v>
      </c>
      <c r="C7" s="24">
        <v>831</v>
      </c>
      <c r="D7" s="23">
        <v>760</v>
      </c>
      <c r="E7" s="23">
        <v>878</v>
      </c>
      <c r="F7" s="25">
        <f t="shared" si="0"/>
        <v>1638</v>
      </c>
      <c r="G7" s="26" t="s">
        <v>15</v>
      </c>
      <c r="H7" s="24">
        <v>20</v>
      </c>
      <c r="I7" s="23">
        <v>645</v>
      </c>
      <c r="J7" s="27">
        <v>793</v>
      </c>
      <c r="K7" s="23">
        <v>760</v>
      </c>
      <c r="L7" s="28">
        <f t="shared" si="1"/>
        <v>1553</v>
      </c>
    </row>
    <row r="8" spans="1:12" s="2" customFormat="1" ht="21" customHeight="1" x14ac:dyDescent="0.3">
      <c r="A8" s="15" t="s">
        <v>16</v>
      </c>
      <c r="B8" s="16">
        <v>13</v>
      </c>
      <c r="C8" s="16">
        <v>603</v>
      </c>
      <c r="D8" s="17">
        <v>662</v>
      </c>
      <c r="E8" s="16">
        <v>686</v>
      </c>
      <c r="F8" s="18">
        <f t="shared" si="0"/>
        <v>1348</v>
      </c>
      <c r="G8" s="19" t="s">
        <v>17</v>
      </c>
      <c r="H8" s="20">
        <v>21</v>
      </c>
      <c r="I8" s="20">
        <v>805</v>
      </c>
      <c r="J8" s="16">
        <v>981</v>
      </c>
      <c r="K8" s="16">
        <v>920</v>
      </c>
      <c r="L8" s="21">
        <f t="shared" si="1"/>
        <v>1901</v>
      </c>
    </row>
    <row r="9" spans="1:12" s="2" customFormat="1" ht="21" customHeight="1" x14ac:dyDescent="0.3">
      <c r="A9" s="22" t="s">
        <v>18</v>
      </c>
      <c r="B9" s="23">
        <v>10</v>
      </c>
      <c r="C9" s="24">
        <v>800</v>
      </c>
      <c r="D9" s="23">
        <v>852</v>
      </c>
      <c r="E9" s="23">
        <v>948</v>
      </c>
      <c r="F9" s="25">
        <f t="shared" si="0"/>
        <v>1800</v>
      </c>
      <c r="G9" s="26" t="s">
        <v>19</v>
      </c>
      <c r="H9" s="24">
        <v>16</v>
      </c>
      <c r="I9" s="23">
        <v>1061</v>
      </c>
      <c r="J9" s="27">
        <v>1099</v>
      </c>
      <c r="K9" s="23">
        <v>1233</v>
      </c>
      <c r="L9" s="28">
        <f t="shared" si="1"/>
        <v>2332</v>
      </c>
    </row>
    <row r="10" spans="1:12" s="2" customFormat="1" ht="21" customHeight="1" x14ac:dyDescent="0.3">
      <c r="A10" s="15" t="s">
        <v>20</v>
      </c>
      <c r="B10" s="16">
        <v>7</v>
      </c>
      <c r="C10" s="16">
        <v>706</v>
      </c>
      <c r="D10" s="17">
        <v>735</v>
      </c>
      <c r="E10" s="16">
        <v>812</v>
      </c>
      <c r="F10" s="18">
        <f t="shared" si="0"/>
        <v>1547</v>
      </c>
      <c r="G10" s="19" t="s">
        <v>21</v>
      </c>
      <c r="H10" s="20">
        <v>22</v>
      </c>
      <c r="I10" s="20">
        <v>1819</v>
      </c>
      <c r="J10" s="16">
        <v>2064</v>
      </c>
      <c r="K10" s="16">
        <v>2138</v>
      </c>
      <c r="L10" s="21">
        <f t="shared" si="1"/>
        <v>4202</v>
      </c>
    </row>
    <row r="11" spans="1:12" s="2" customFormat="1" ht="21" customHeight="1" x14ac:dyDescent="0.3">
      <c r="A11" s="22" t="s">
        <v>22</v>
      </c>
      <c r="B11" s="23">
        <v>11</v>
      </c>
      <c r="C11" s="24">
        <v>716</v>
      </c>
      <c r="D11" s="23">
        <v>775</v>
      </c>
      <c r="E11" s="23">
        <v>813</v>
      </c>
      <c r="F11" s="25">
        <f t="shared" si="0"/>
        <v>1588</v>
      </c>
      <c r="G11" s="26" t="s">
        <v>23</v>
      </c>
      <c r="H11" s="24">
        <v>14</v>
      </c>
      <c r="I11" s="23">
        <v>742</v>
      </c>
      <c r="J11" s="27">
        <v>815</v>
      </c>
      <c r="K11" s="23">
        <v>868</v>
      </c>
      <c r="L11" s="28">
        <f t="shared" si="1"/>
        <v>1683</v>
      </c>
    </row>
    <row r="12" spans="1:12" s="2" customFormat="1" ht="21" customHeight="1" x14ac:dyDescent="0.3">
      <c r="A12" s="15" t="s">
        <v>24</v>
      </c>
      <c r="B12" s="16">
        <v>13</v>
      </c>
      <c r="C12" s="16">
        <v>737</v>
      </c>
      <c r="D12" s="17">
        <v>779</v>
      </c>
      <c r="E12" s="16">
        <v>914</v>
      </c>
      <c r="F12" s="18">
        <f t="shared" si="0"/>
        <v>1693</v>
      </c>
      <c r="G12" s="19" t="s">
        <v>25</v>
      </c>
      <c r="H12" s="20">
        <v>15</v>
      </c>
      <c r="I12" s="20">
        <v>659</v>
      </c>
      <c r="J12" s="16">
        <v>771</v>
      </c>
      <c r="K12" s="16">
        <v>844</v>
      </c>
      <c r="L12" s="21">
        <f t="shared" si="1"/>
        <v>1615</v>
      </c>
    </row>
    <row r="13" spans="1:12" s="2" customFormat="1" ht="21" customHeight="1" x14ac:dyDescent="0.3">
      <c r="A13" s="22" t="s">
        <v>26</v>
      </c>
      <c r="B13" s="23">
        <v>8</v>
      </c>
      <c r="C13" s="24">
        <v>268</v>
      </c>
      <c r="D13" s="23">
        <v>310</v>
      </c>
      <c r="E13" s="23">
        <v>322</v>
      </c>
      <c r="F13" s="25">
        <f t="shared" si="0"/>
        <v>632</v>
      </c>
      <c r="G13" s="26" t="s">
        <v>27</v>
      </c>
      <c r="H13" s="24">
        <v>25</v>
      </c>
      <c r="I13" s="23">
        <v>1146</v>
      </c>
      <c r="J13" s="27">
        <v>1378</v>
      </c>
      <c r="K13" s="23">
        <v>1461</v>
      </c>
      <c r="L13" s="28">
        <f t="shared" si="1"/>
        <v>2839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1055</v>
      </c>
      <c r="D14" s="17">
        <v>1052</v>
      </c>
      <c r="E14" s="16">
        <v>1139</v>
      </c>
      <c r="F14" s="29">
        <f t="shared" si="0"/>
        <v>2191</v>
      </c>
      <c r="G14" s="19" t="s">
        <v>29</v>
      </c>
      <c r="H14" s="20">
        <v>12</v>
      </c>
      <c r="I14" s="20">
        <v>540</v>
      </c>
      <c r="J14" s="16">
        <v>695</v>
      </c>
      <c r="K14" s="16">
        <v>664</v>
      </c>
      <c r="L14" s="21">
        <f t="shared" si="1"/>
        <v>1359</v>
      </c>
    </row>
    <row r="15" spans="1:12" s="2" customFormat="1" ht="21" customHeight="1" x14ac:dyDescent="0.3">
      <c r="A15" s="22" t="s">
        <v>30</v>
      </c>
      <c r="B15" s="23">
        <v>19</v>
      </c>
      <c r="C15" s="24">
        <v>2155</v>
      </c>
      <c r="D15" s="23">
        <v>1962</v>
      </c>
      <c r="E15" s="23">
        <v>2229</v>
      </c>
      <c r="F15" s="25">
        <f t="shared" si="0"/>
        <v>4191</v>
      </c>
      <c r="G15" s="26" t="s">
        <v>31</v>
      </c>
      <c r="H15" s="24">
        <v>14</v>
      </c>
      <c r="I15" s="23">
        <v>485</v>
      </c>
      <c r="J15" s="27">
        <v>576</v>
      </c>
      <c r="K15" s="23">
        <v>609</v>
      </c>
      <c r="L15" s="28">
        <f t="shared" si="1"/>
        <v>1185</v>
      </c>
    </row>
    <row r="16" spans="1:12" s="2" customFormat="1" ht="21" customHeight="1" x14ac:dyDescent="0.3">
      <c r="A16" s="15" t="s">
        <v>32</v>
      </c>
      <c r="B16" s="16">
        <v>10</v>
      </c>
      <c r="C16" s="16">
        <v>460</v>
      </c>
      <c r="D16" s="17">
        <v>526</v>
      </c>
      <c r="E16" s="16">
        <v>534</v>
      </c>
      <c r="F16" s="18">
        <f t="shared" si="0"/>
        <v>1060</v>
      </c>
      <c r="G16" s="19" t="s">
        <v>33</v>
      </c>
      <c r="H16" s="20">
        <v>20</v>
      </c>
      <c r="I16" s="20">
        <v>867</v>
      </c>
      <c r="J16" s="16">
        <v>1063</v>
      </c>
      <c r="K16" s="16">
        <v>1046</v>
      </c>
      <c r="L16" s="21">
        <f t="shared" si="1"/>
        <v>2109</v>
      </c>
    </row>
    <row r="17" spans="1:12" s="2" customFormat="1" ht="21" customHeight="1" x14ac:dyDescent="0.3">
      <c r="A17" s="22" t="s">
        <v>34</v>
      </c>
      <c r="B17" s="23">
        <v>15</v>
      </c>
      <c r="C17" s="24">
        <v>634</v>
      </c>
      <c r="D17" s="23">
        <v>713</v>
      </c>
      <c r="E17" s="23">
        <v>709</v>
      </c>
      <c r="F17" s="25">
        <f t="shared" si="0"/>
        <v>1422</v>
      </c>
      <c r="G17" s="26" t="s">
        <v>35</v>
      </c>
      <c r="H17" s="24">
        <v>22</v>
      </c>
      <c r="I17" s="23">
        <v>922</v>
      </c>
      <c r="J17" s="27">
        <v>1141</v>
      </c>
      <c r="K17" s="23">
        <v>1144</v>
      </c>
      <c r="L17" s="28">
        <f t="shared" si="1"/>
        <v>2285</v>
      </c>
    </row>
    <row r="18" spans="1:12" s="2" customFormat="1" ht="21" customHeight="1" x14ac:dyDescent="0.3">
      <c r="A18" s="15" t="s">
        <v>36</v>
      </c>
      <c r="B18" s="16">
        <v>18</v>
      </c>
      <c r="C18" s="16">
        <v>936</v>
      </c>
      <c r="D18" s="17">
        <v>945</v>
      </c>
      <c r="E18" s="16">
        <v>1000</v>
      </c>
      <c r="F18" s="18">
        <f t="shared" si="0"/>
        <v>1945</v>
      </c>
      <c r="G18" s="19" t="s">
        <v>37</v>
      </c>
      <c r="H18" s="20">
        <v>27</v>
      </c>
      <c r="I18" s="20">
        <v>1213</v>
      </c>
      <c r="J18" s="16">
        <v>1479</v>
      </c>
      <c r="K18" s="16">
        <v>1486</v>
      </c>
      <c r="L18" s="21">
        <f t="shared" si="1"/>
        <v>2965</v>
      </c>
    </row>
    <row r="19" spans="1:12" s="2" customFormat="1" ht="21" customHeight="1" x14ac:dyDescent="0.3">
      <c r="A19" s="22" t="s">
        <v>38</v>
      </c>
      <c r="B19" s="23">
        <v>16</v>
      </c>
      <c r="C19" s="24">
        <v>634</v>
      </c>
      <c r="D19" s="23">
        <v>649</v>
      </c>
      <c r="E19" s="23">
        <v>713</v>
      </c>
      <c r="F19" s="25">
        <f t="shared" si="0"/>
        <v>1362</v>
      </c>
      <c r="G19" s="26" t="s">
        <v>39</v>
      </c>
      <c r="H19" s="24">
        <v>35</v>
      </c>
      <c r="I19" s="23">
        <v>1189</v>
      </c>
      <c r="J19" s="27">
        <v>1501</v>
      </c>
      <c r="K19" s="23">
        <v>1508</v>
      </c>
      <c r="L19" s="28">
        <f t="shared" si="1"/>
        <v>3009</v>
      </c>
    </row>
    <row r="20" spans="1:12" s="2" customFormat="1" ht="21" customHeight="1" x14ac:dyDescent="0.3">
      <c r="A20" s="15" t="s">
        <v>40</v>
      </c>
      <c r="B20" s="16">
        <v>23</v>
      </c>
      <c r="C20" s="16">
        <v>834</v>
      </c>
      <c r="D20" s="17">
        <v>984</v>
      </c>
      <c r="E20" s="16">
        <v>973</v>
      </c>
      <c r="F20" s="18">
        <f t="shared" si="0"/>
        <v>1957</v>
      </c>
      <c r="G20" s="19" t="s">
        <v>41</v>
      </c>
      <c r="H20" s="20">
        <v>15</v>
      </c>
      <c r="I20" s="20">
        <v>1173</v>
      </c>
      <c r="J20" s="16">
        <v>1419</v>
      </c>
      <c r="K20" s="16">
        <v>1506</v>
      </c>
      <c r="L20" s="21">
        <f t="shared" si="1"/>
        <v>2925</v>
      </c>
    </row>
    <row r="21" spans="1:12" s="2" customFormat="1" ht="21" customHeight="1" x14ac:dyDescent="0.3">
      <c r="A21" s="22" t="s">
        <v>42</v>
      </c>
      <c r="B21" s="23">
        <v>19</v>
      </c>
      <c r="C21" s="24">
        <v>550</v>
      </c>
      <c r="D21" s="23">
        <v>628</v>
      </c>
      <c r="E21" s="23">
        <v>648</v>
      </c>
      <c r="F21" s="25">
        <f t="shared" si="0"/>
        <v>1276</v>
      </c>
      <c r="G21" s="26" t="s">
        <v>43</v>
      </c>
      <c r="H21" s="24">
        <v>16</v>
      </c>
      <c r="I21" s="23">
        <v>849</v>
      </c>
      <c r="J21" s="27">
        <v>970</v>
      </c>
      <c r="K21" s="23">
        <v>1020</v>
      </c>
      <c r="L21" s="28">
        <f t="shared" si="1"/>
        <v>1990</v>
      </c>
    </row>
    <row r="22" spans="1:12" s="2" customFormat="1" ht="21" customHeight="1" x14ac:dyDescent="0.3">
      <c r="A22" s="15" t="s">
        <v>44</v>
      </c>
      <c r="B22" s="16">
        <v>25</v>
      </c>
      <c r="C22" s="16">
        <v>1531</v>
      </c>
      <c r="D22" s="17">
        <v>1533</v>
      </c>
      <c r="E22" s="16">
        <v>1779</v>
      </c>
      <c r="F22" s="18">
        <f t="shared" si="0"/>
        <v>3312</v>
      </c>
      <c r="G22" s="19" t="s">
        <v>45</v>
      </c>
      <c r="H22" s="20">
        <v>16</v>
      </c>
      <c r="I22" s="20">
        <v>1030</v>
      </c>
      <c r="J22" s="16">
        <v>1155</v>
      </c>
      <c r="K22" s="16">
        <v>1202</v>
      </c>
      <c r="L22" s="21">
        <f t="shared" si="1"/>
        <v>2357</v>
      </c>
    </row>
    <row r="23" spans="1:12" s="2" customFormat="1" ht="21" customHeight="1" x14ac:dyDescent="0.3">
      <c r="A23" s="22" t="s">
        <v>46</v>
      </c>
      <c r="B23" s="23">
        <v>22</v>
      </c>
      <c r="C23" s="24">
        <v>1050</v>
      </c>
      <c r="D23" s="23">
        <v>1116</v>
      </c>
      <c r="E23" s="23">
        <v>1245</v>
      </c>
      <c r="F23" s="25">
        <f t="shared" si="0"/>
        <v>2361</v>
      </c>
      <c r="G23" s="26" t="s">
        <v>47</v>
      </c>
      <c r="H23" s="24">
        <v>15</v>
      </c>
      <c r="I23" s="23">
        <v>1037</v>
      </c>
      <c r="J23" s="27">
        <v>1093</v>
      </c>
      <c r="K23" s="23">
        <v>1223</v>
      </c>
      <c r="L23" s="28">
        <f t="shared" si="1"/>
        <v>2316</v>
      </c>
    </row>
    <row r="24" spans="1:12" s="2" customFormat="1" ht="21" customHeight="1" x14ac:dyDescent="0.3">
      <c r="A24" s="15" t="s">
        <v>48</v>
      </c>
      <c r="B24" s="16">
        <v>29</v>
      </c>
      <c r="C24" s="16">
        <v>1568</v>
      </c>
      <c r="D24" s="17">
        <v>1626</v>
      </c>
      <c r="E24" s="16">
        <v>1835</v>
      </c>
      <c r="F24" s="18">
        <f t="shared" si="0"/>
        <v>3461</v>
      </c>
      <c r="G24" s="19" t="s">
        <v>49</v>
      </c>
      <c r="H24" s="20">
        <v>21</v>
      </c>
      <c r="I24" s="20">
        <v>1419</v>
      </c>
      <c r="J24" s="16">
        <v>1481</v>
      </c>
      <c r="K24" s="16">
        <v>1619</v>
      </c>
      <c r="L24" s="21">
        <f t="shared" si="1"/>
        <v>3100</v>
      </c>
    </row>
    <row r="25" spans="1:12" s="2" customFormat="1" ht="21" customHeight="1" x14ac:dyDescent="0.3">
      <c r="A25" s="22" t="s">
        <v>50</v>
      </c>
      <c r="B25" s="23">
        <v>20</v>
      </c>
      <c r="C25" s="24">
        <v>962</v>
      </c>
      <c r="D25" s="23">
        <v>1173</v>
      </c>
      <c r="E25" s="23">
        <v>1147</v>
      </c>
      <c r="F25" s="25">
        <f t="shared" si="0"/>
        <v>2320</v>
      </c>
      <c r="G25" s="26" t="s">
        <v>51</v>
      </c>
      <c r="H25" s="24">
        <v>25</v>
      </c>
      <c r="I25" s="23">
        <v>2528</v>
      </c>
      <c r="J25" s="27">
        <v>2691</v>
      </c>
      <c r="K25" s="23">
        <v>3066</v>
      </c>
      <c r="L25" s="28">
        <f t="shared" si="1"/>
        <v>5757</v>
      </c>
    </row>
    <row r="26" spans="1:12" s="2" customFormat="1" ht="21" customHeight="1" x14ac:dyDescent="0.3">
      <c r="A26" s="15" t="s">
        <v>52</v>
      </c>
      <c r="B26" s="16">
        <v>9</v>
      </c>
      <c r="C26" s="16">
        <v>1434</v>
      </c>
      <c r="D26" s="17">
        <v>1359</v>
      </c>
      <c r="E26" s="16">
        <v>1058</v>
      </c>
      <c r="F26" s="18">
        <f t="shared" si="0"/>
        <v>2417</v>
      </c>
      <c r="G26" s="19" t="s">
        <v>53</v>
      </c>
      <c r="H26" s="20">
        <v>31</v>
      </c>
      <c r="I26" s="20">
        <v>1787</v>
      </c>
      <c r="J26" s="16">
        <v>1997</v>
      </c>
      <c r="K26" s="16">
        <v>2136</v>
      </c>
      <c r="L26" s="21">
        <f t="shared" si="1"/>
        <v>4133</v>
      </c>
    </row>
    <row r="27" spans="1:12" s="2" customFormat="1" ht="21" customHeight="1" x14ac:dyDescent="0.3">
      <c r="A27" s="22" t="s">
        <v>54</v>
      </c>
      <c r="B27" s="23">
        <v>21</v>
      </c>
      <c r="C27" s="24">
        <v>1725</v>
      </c>
      <c r="D27" s="23">
        <v>1857</v>
      </c>
      <c r="E27" s="23">
        <v>2054</v>
      </c>
      <c r="F27" s="25">
        <f t="shared" si="0"/>
        <v>3911</v>
      </c>
      <c r="G27" s="26" t="s">
        <v>55</v>
      </c>
      <c r="H27" s="24">
        <v>26</v>
      </c>
      <c r="I27" s="23">
        <v>1666</v>
      </c>
      <c r="J27" s="27">
        <v>1939</v>
      </c>
      <c r="K27" s="23">
        <v>2025</v>
      </c>
      <c r="L27" s="28">
        <f t="shared" si="1"/>
        <v>3964</v>
      </c>
    </row>
    <row r="28" spans="1:12" s="2" customFormat="1" ht="21" customHeight="1" x14ac:dyDescent="0.3">
      <c r="A28" s="15" t="s">
        <v>56</v>
      </c>
      <c r="B28" s="16">
        <v>13</v>
      </c>
      <c r="C28" s="16">
        <v>1017</v>
      </c>
      <c r="D28" s="17">
        <v>1171</v>
      </c>
      <c r="E28" s="16">
        <v>1436</v>
      </c>
      <c r="F28" s="18">
        <f t="shared" si="0"/>
        <v>2607</v>
      </c>
      <c r="G28" s="19" t="s">
        <v>57</v>
      </c>
      <c r="H28" s="20">
        <v>25</v>
      </c>
      <c r="I28" s="20">
        <v>1899</v>
      </c>
      <c r="J28" s="16">
        <v>2157</v>
      </c>
      <c r="K28" s="16">
        <v>2446</v>
      </c>
      <c r="L28" s="21">
        <f t="shared" si="1"/>
        <v>4603</v>
      </c>
    </row>
    <row r="29" spans="1:12" s="2" customFormat="1" ht="21" customHeight="1" x14ac:dyDescent="0.3">
      <c r="A29" s="22" t="s">
        <v>58</v>
      </c>
      <c r="B29" s="23">
        <v>16</v>
      </c>
      <c r="C29" s="24">
        <v>1156</v>
      </c>
      <c r="D29" s="23">
        <v>1397</v>
      </c>
      <c r="E29" s="23">
        <v>1679</v>
      </c>
      <c r="F29" s="25">
        <f t="shared" si="0"/>
        <v>3076</v>
      </c>
      <c r="G29" s="26" t="s">
        <v>59</v>
      </c>
      <c r="H29" s="24">
        <v>15</v>
      </c>
      <c r="I29" s="23">
        <v>1110</v>
      </c>
      <c r="J29" s="27">
        <v>1460</v>
      </c>
      <c r="K29" s="23">
        <v>1397</v>
      </c>
      <c r="L29" s="28">
        <f t="shared" si="1"/>
        <v>2857</v>
      </c>
    </row>
    <row r="30" spans="1:12" s="2" customFormat="1" ht="21" customHeight="1" x14ac:dyDescent="0.3">
      <c r="A30" s="15" t="s">
        <v>60</v>
      </c>
      <c r="B30" s="16">
        <v>13</v>
      </c>
      <c r="C30" s="16">
        <v>776</v>
      </c>
      <c r="D30" s="17">
        <v>881</v>
      </c>
      <c r="E30" s="16">
        <v>1047</v>
      </c>
      <c r="F30" s="18">
        <f t="shared" si="0"/>
        <v>1928</v>
      </c>
      <c r="G30" s="19" t="s">
        <v>61</v>
      </c>
      <c r="H30" s="20">
        <v>15</v>
      </c>
      <c r="I30" s="20">
        <v>1157</v>
      </c>
      <c r="J30" s="16">
        <v>1379</v>
      </c>
      <c r="K30" s="16">
        <v>1509</v>
      </c>
      <c r="L30" s="21">
        <f t="shared" si="1"/>
        <v>2888</v>
      </c>
    </row>
    <row r="31" spans="1:12" s="2" customFormat="1" ht="21" customHeight="1" x14ac:dyDescent="0.3">
      <c r="A31" s="22" t="s">
        <v>62</v>
      </c>
      <c r="B31" s="23">
        <v>10</v>
      </c>
      <c r="C31" s="24">
        <v>311</v>
      </c>
      <c r="D31" s="23">
        <v>392</v>
      </c>
      <c r="E31" s="23">
        <v>376</v>
      </c>
      <c r="F31" s="25">
        <f t="shared" si="0"/>
        <v>768</v>
      </c>
      <c r="G31" s="26" t="s">
        <v>63</v>
      </c>
      <c r="H31" s="24">
        <v>23</v>
      </c>
      <c r="I31" s="23">
        <v>1656</v>
      </c>
      <c r="J31" s="27">
        <v>2060</v>
      </c>
      <c r="K31" s="23">
        <v>2245</v>
      </c>
      <c r="L31" s="28">
        <f t="shared" si="1"/>
        <v>4305</v>
      </c>
    </row>
    <row r="32" spans="1:12" s="2" customFormat="1" ht="21" customHeight="1" x14ac:dyDescent="0.3">
      <c r="A32" s="15" t="s">
        <v>64</v>
      </c>
      <c r="B32" s="16">
        <v>18</v>
      </c>
      <c r="C32" s="16">
        <v>622</v>
      </c>
      <c r="D32" s="17">
        <v>703</v>
      </c>
      <c r="E32" s="16">
        <v>753</v>
      </c>
      <c r="F32" s="18">
        <f t="shared" si="0"/>
        <v>1456</v>
      </c>
      <c r="G32" s="19" t="s">
        <v>65</v>
      </c>
      <c r="H32" s="20">
        <v>12</v>
      </c>
      <c r="I32" s="20">
        <v>823</v>
      </c>
      <c r="J32" s="16">
        <v>1143</v>
      </c>
      <c r="K32" s="16">
        <v>1110</v>
      </c>
      <c r="L32" s="21">
        <f t="shared" si="1"/>
        <v>2253</v>
      </c>
    </row>
    <row r="33" spans="1:12" s="2" customFormat="1" ht="21" customHeight="1" x14ac:dyDescent="0.3">
      <c r="A33" s="22" t="s">
        <v>66</v>
      </c>
      <c r="B33" s="23">
        <v>25</v>
      </c>
      <c r="C33" s="24">
        <v>1251</v>
      </c>
      <c r="D33" s="23">
        <v>1479</v>
      </c>
      <c r="E33" s="23">
        <v>1637</v>
      </c>
      <c r="F33" s="25">
        <f t="shared" si="0"/>
        <v>3116</v>
      </c>
      <c r="G33" s="26" t="s">
        <v>67</v>
      </c>
      <c r="H33" s="24">
        <v>19</v>
      </c>
      <c r="I33" s="23">
        <v>938</v>
      </c>
      <c r="J33" s="27">
        <v>1060</v>
      </c>
      <c r="K33" s="23">
        <v>1096</v>
      </c>
      <c r="L33" s="28">
        <f t="shared" si="1"/>
        <v>2156</v>
      </c>
    </row>
    <row r="34" spans="1:12" s="2" customFormat="1" ht="21" customHeight="1" x14ac:dyDescent="0.3">
      <c r="A34" s="15" t="s">
        <v>68</v>
      </c>
      <c r="B34" s="16">
        <v>16</v>
      </c>
      <c r="C34" s="16">
        <v>755</v>
      </c>
      <c r="D34" s="17">
        <v>835</v>
      </c>
      <c r="E34" s="16">
        <v>887</v>
      </c>
      <c r="F34" s="18">
        <f t="shared" si="0"/>
        <v>1722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1348</v>
      </c>
      <c r="D35" s="23">
        <v>1491</v>
      </c>
      <c r="E35" s="23">
        <v>1589</v>
      </c>
      <c r="F35" s="25">
        <f t="shared" si="0"/>
        <v>3080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978</v>
      </c>
      <c r="D36" s="17">
        <v>1107</v>
      </c>
      <c r="E36" s="16">
        <v>1284</v>
      </c>
      <c r="F36" s="18">
        <f t="shared" si="0"/>
        <v>2391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1550</v>
      </c>
      <c r="D37" s="23">
        <v>1676</v>
      </c>
      <c r="E37" s="23">
        <v>2039</v>
      </c>
      <c r="F37" s="25">
        <f t="shared" si="0"/>
        <v>3715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1430</v>
      </c>
      <c r="D38" s="17">
        <v>1649</v>
      </c>
      <c r="E38" s="16">
        <v>2036</v>
      </c>
      <c r="F38" s="18">
        <f t="shared" si="0"/>
        <v>3685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851</v>
      </c>
      <c r="D39" s="23">
        <v>920</v>
      </c>
      <c r="E39" s="23">
        <v>1045</v>
      </c>
      <c r="F39" s="25">
        <f t="shared" si="0"/>
        <v>1965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1247</v>
      </c>
      <c r="D40" s="17">
        <v>1516</v>
      </c>
      <c r="E40" s="16">
        <v>1816</v>
      </c>
      <c r="F40" s="18">
        <f t="shared" si="0"/>
        <v>3332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1050</v>
      </c>
      <c r="D41" s="23">
        <v>1248</v>
      </c>
      <c r="E41" s="23">
        <v>1354</v>
      </c>
      <c r="F41" s="25">
        <f t="shared" si="0"/>
        <v>2602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1112</v>
      </c>
      <c r="D42" s="17">
        <v>1198</v>
      </c>
      <c r="E42" s="16">
        <v>1413</v>
      </c>
      <c r="F42" s="18">
        <f t="shared" si="0"/>
        <v>2611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894</v>
      </c>
      <c r="D43" s="27">
        <v>938</v>
      </c>
      <c r="E43" s="23">
        <v>1036</v>
      </c>
      <c r="F43" s="25">
        <f t="shared" si="0"/>
        <v>1974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848</v>
      </c>
      <c r="D44" s="16">
        <v>1002</v>
      </c>
      <c r="E44" s="16">
        <v>1096</v>
      </c>
      <c r="F44" s="18">
        <f t="shared" si="0"/>
        <v>2098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1827</v>
      </c>
      <c r="D45" s="27">
        <v>2128</v>
      </c>
      <c r="E45" s="23">
        <v>2337</v>
      </c>
      <c r="F45" s="25">
        <f t="shared" si="0"/>
        <v>4465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886</v>
      </c>
      <c r="D46" s="16">
        <v>1040</v>
      </c>
      <c r="E46" s="16">
        <v>1163</v>
      </c>
      <c r="F46" s="18">
        <f t="shared" si="0"/>
        <v>2203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40469</v>
      </c>
      <c r="D47" s="31">
        <f>SUM(D6:D46)</f>
        <v>44132</v>
      </c>
      <c r="E47" s="31">
        <f>SUM(E6:E46)</f>
        <v>48888</v>
      </c>
      <c r="F47" s="31">
        <f>SUM(F6:F46)</f>
        <v>93020</v>
      </c>
      <c r="G47" s="32" t="s">
        <v>82</v>
      </c>
      <c r="H47" s="31">
        <f>SUM(H6:H46)</f>
        <v>552</v>
      </c>
      <c r="I47" s="31">
        <f>SUM(I6:I46)</f>
        <v>31909</v>
      </c>
      <c r="J47" s="31">
        <f>SUM(J6:J46)</f>
        <v>37211</v>
      </c>
      <c r="K47" s="31">
        <f>SUM(K6:K46)</f>
        <v>39237</v>
      </c>
      <c r="L47" s="31">
        <f>SUM(L6:L46)</f>
        <v>76448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72378</v>
      </c>
      <c r="F48" s="38" t="s">
        <v>85</v>
      </c>
      <c r="G48" s="39">
        <f>D47+J47</f>
        <v>81343</v>
      </c>
      <c r="H48" s="38" t="s">
        <v>86</v>
      </c>
      <c r="I48" s="39">
        <f>E47+K47</f>
        <v>88125</v>
      </c>
      <c r="J48" s="43" t="s">
        <v>87</v>
      </c>
      <c r="K48" s="43"/>
      <c r="L48" s="40">
        <f>SUM(F47+L47)</f>
        <v>169468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L54"/>
  <sheetViews>
    <sheetView zoomScale="110" zoomScaleNormal="110" workbookViewId="0">
      <pane ySplit="5" topLeftCell="A45" activePane="bottomLeft" state="frozen"/>
      <selection pane="bottomLeft" activeCell="I11" sqref="I11:K33"/>
    </sheetView>
  </sheetViews>
  <sheetFormatPr defaultRowHeight="16.2" x14ac:dyDescent="0.3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89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371</v>
      </c>
      <c r="D6" s="17">
        <v>366</v>
      </c>
      <c r="E6" s="16">
        <v>428</v>
      </c>
      <c r="F6" s="18">
        <f t="shared" ref="F6:F46" si="0">SUM(D6:E6)</f>
        <v>794</v>
      </c>
      <c r="G6" s="19" t="s">
        <v>13</v>
      </c>
      <c r="H6" s="20">
        <v>15</v>
      </c>
      <c r="I6" s="20">
        <v>743</v>
      </c>
      <c r="J6" s="16">
        <v>846</v>
      </c>
      <c r="K6" s="16">
        <v>958</v>
      </c>
      <c r="L6" s="21">
        <f t="shared" ref="L6:L33" si="1">SUM(J6:K6)</f>
        <v>1804</v>
      </c>
    </row>
    <row r="7" spans="1:12" s="2" customFormat="1" ht="21" customHeight="1" x14ac:dyDescent="0.3">
      <c r="A7" s="22" t="s">
        <v>14</v>
      </c>
      <c r="B7" s="23">
        <v>14</v>
      </c>
      <c r="C7" s="24">
        <v>831</v>
      </c>
      <c r="D7" s="23">
        <v>759</v>
      </c>
      <c r="E7" s="23">
        <v>882</v>
      </c>
      <c r="F7" s="25">
        <f t="shared" si="0"/>
        <v>1641</v>
      </c>
      <c r="G7" s="26" t="s">
        <v>15</v>
      </c>
      <c r="H7" s="24">
        <v>20</v>
      </c>
      <c r="I7" s="23">
        <v>645</v>
      </c>
      <c r="J7" s="27">
        <v>791</v>
      </c>
      <c r="K7" s="23">
        <v>763</v>
      </c>
      <c r="L7" s="28">
        <f t="shared" si="1"/>
        <v>1554</v>
      </c>
    </row>
    <row r="8" spans="1:12" s="2" customFormat="1" ht="21" customHeight="1" x14ac:dyDescent="0.3">
      <c r="A8" s="15" t="s">
        <v>16</v>
      </c>
      <c r="B8" s="16">
        <v>13</v>
      </c>
      <c r="C8" s="16">
        <v>600</v>
      </c>
      <c r="D8" s="17">
        <v>664</v>
      </c>
      <c r="E8" s="16">
        <v>683</v>
      </c>
      <c r="F8" s="18">
        <f t="shared" si="0"/>
        <v>1347</v>
      </c>
      <c r="G8" s="19" t="s">
        <v>17</v>
      </c>
      <c r="H8" s="20">
        <v>21</v>
      </c>
      <c r="I8" s="20">
        <v>806</v>
      </c>
      <c r="J8" s="16">
        <v>986</v>
      </c>
      <c r="K8" s="16">
        <v>921</v>
      </c>
      <c r="L8" s="21">
        <f t="shared" si="1"/>
        <v>1907</v>
      </c>
    </row>
    <row r="9" spans="1:12" s="2" customFormat="1" ht="21" customHeight="1" x14ac:dyDescent="0.3">
      <c r="A9" s="22" t="s">
        <v>18</v>
      </c>
      <c r="B9" s="23">
        <v>10</v>
      </c>
      <c r="C9" s="24">
        <v>796</v>
      </c>
      <c r="D9" s="23">
        <v>854</v>
      </c>
      <c r="E9" s="23">
        <v>946</v>
      </c>
      <c r="F9" s="25">
        <f t="shared" si="0"/>
        <v>1800</v>
      </c>
      <c r="G9" s="26" t="s">
        <v>19</v>
      </c>
      <c r="H9" s="24">
        <v>16</v>
      </c>
      <c r="I9" s="23">
        <v>1060</v>
      </c>
      <c r="J9" s="27">
        <v>1101</v>
      </c>
      <c r="K9" s="23">
        <v>1240</v>
      </c>
      <c r="L9" s="28">
        <f t="shared" si="1"/>
        <v>2341</v>
      </c>
    </row>
    <row r="10" spans="1:12" s="2" customFormat="1" ht="21" customHeight="1" x14ac:dyDescent="0.3">
      <c r="A10" s="15" t="s">
        <v>20</v>
      </c>
      <c r="B10" s="16">
        <v>7</v>
      </c>
      <c r="C10" s="16">
        <v>705</v>
      </c>
      <c r="D10" s="17">
        <v>733</v>
      </c>
      <c r="E10" s="16">
        <v>814</v>
      </c>
      <c r="F10" s="18">
        <f t="shared" si="0"/>
        <v>1547</v>
      </c>
      <c r="G10" s="19" t="s">
        <v>21</v>
      </c>
      <c r="H10" s="20">
        <v>22</v>
      </c>
      <c r="I10" s="20">
        <v>1813</v>
      </c>
      <c r="J10" s="16">
        <v>2059</v>
      </c>
      <c r="K10" s="16">
        <v>2136</v>
      </c>
      <c r="L10" s="21">
        <f t="shared" si="1"/>
        <v>4195</v>
      </c>
    </row>
    <row r="11" spans="1:12" s="2" customFormat="1" ht="21" customHeight="1" x14ac:dyDescent="0.3">
      <c r="A11" s="22" t="s">
        <v>22</v>
      </c>
      <c r="B11" s="23">
        <v>11</v>
      </c>
      <c r="C11" s="24">
        <v>714</v>
      </c>
      <c r="D11" s="23">
        <v>776</v>
      </c>
      <c r="E11" s="23">
        <v>809</v>
      </c>
      <c r="F11" s="25">
        <f t="shared" si="0"/>
        <v>1585</v>
      </c>
      <c r="G11" s="26" t="s">
        <v>23</v>
      </c>
      <c r="H11" s="24">
        <v>14</v>
      </c>
      <c r="I11" s="23">
        <v>743</v>
      </c>
      <c r="J11" s="27">
        <v>817</v>
      </c>
      <c r="K11" s="23">
        <v>867</v>
      </c>
      <c r="L11" s="28">
        <f t="shared" si="1"/>
        <v>1684</v>
      </c>
    </row>
    <row r="12" spans="1:12" s="2" customFormat="1" ht="21" customHeight="1" x14ac:dyDescent="0.3">
      <c r="A12" s="15" t="s">
        <v>24</v>
      </c>
      <c r="B12" s="16">
        <v>13</v>
      </c>
      <c r="C12" s="16">
        <v>737</v>
      </c>
      <c r="D12" s="17">
        <v>780</v>
      </c>
      <c r="E12" s="16">
        <v>910</v>
      </c>
      <c r="F12" s="18">
        <f t="shared" si="0"/>
        <v>1690</v>
      </c>
      <c r="G12" s="19" t="s">
        <v>25</v>
      </c>
      <c r="H12" s="20">
        <v>15</v>
      </c>
      <c r="I12" s="20">
        <v>657</v>
      </c>
      <c r="J12" s="16">
        <v>775</v>
      </c>
      <c r="K12" s="16">
        <v>842</v>
      </c>
      <c r="L12" s="21">
        <f t="shared" si="1"/>
        <v>1617</v>
      </c>
    </row>
    <row r="13" spans="1:12" s="2" customFormat="1" ht="21" customHeight="1" x14ac:dyDescent="0.3">
      <c r="A13" s="22" t="s">
        <v>26</v>
      </c>
      <c r="B13" s="23">
        <v>8</v>
      </c>
      <c r="C13" s="24">
        <v>270</v>
      </c>
      <c r="D13" s="23">
        <v>309</v>
      </c>
      <c r="E13" s="23">
        <v>321</v>
      </c>
      <c r="F13" s="25">
        <f t="shared" si="0"/>
        <v>630</v>
      </c>
      <c r="G13" s="26" t="s">
        <v>27</v>
      </c>
      <c r="H13" s="24">
        <v>25</v>
      </c>
      <c r="I13" s="23">
        <v>1144</v>
      </c>
      <c r="J13" s="27">
        <v>1387</v>
      </c>
      <c r="K13" s="23">
        <v>1462</v>
      </c>
      <c r="L13" s="28">
        <f t="shared" si="1"/>
        <v>2849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1054</v>
      </c>
      <c r="D14" s="17">
        <v>1050</v>
      </c>
      <c r="E14" s="16">
        <v>1138</v>
      </c>
      <c r="F14" s="29">
        <f t="shared" si="0"/>
        <v>2188</v>
      </c>
      <c r="G14" s="19" t="s">
        <v>29</v>
      </c>
      <c r="H14" s="20">
        <v>12</v>
      </c>
      <c r="I14" s="20">
        <v>540</v>
      </c>
      <c r="J14" s="16">
        <v>694</v>
      </c>
      <c r="K14" s="16">
        <v>663</v>
      </c>
      <c r="L14" s="21">
        <f t="shared" si="1"/>
        <v>1357</v>
      </c>
    </row>
    <row r="15" spans="1:12" s="2" customFormat="1" ht="21" customHeight="1" x14ac:dyDescent="0.3">
      <c r="A15" s="22" t="s">
        <v>30</v>
      </c>
      <c r="B15" s="23">
        <v>19</v>
      </c>
      <c r="C15" s="24">
        <v>2144</v>
      </c>
      <c r="D15" s="23">
        <v>1955</v>
      </c>
      <c r="E15" s="23">
        <v>2219</v>
      </c>
      <c r="F15" s="25">
        <f t="shared" si="0"/>
        <v>4174</v>
      </c>
      <c r="G15" s="26" t="s">
        <v>31</v>
      </c>
      <c r="H15" s="24">
        <v>14</v>
      </c>
      <c r="I15" s="23">
        <v>484</v>
      </c>
      <c r="J15" s="27">
        <v>573</v>
      </c>
      <c r="K15" s="23">
        <v>608</v>
      </c>
      <c r="L15" s="28">
        <f t="shared" si="1"/>
        <v>1181</v>
      </c>
    </row>
    <row r="16" spans="1:12" s="2" customFormat="1" ht="21" customHeight="1" x14ac:dyDescent="0.3">
      <c r="A16" s="15" t="s">
        <v>32</v>
      </c>
      <c r="B16" s="16">
        <v>10</v>
      </c>
      <c r="C16" s="16">
        <v>463</v>
      </c>
      <c r="D16" s="17">
        <v>522</v>
      </c>
      <c r="E16" s="16">
        <v>534</v>
      </c>
      <c r="F16" s="18">
        <f t="shared" si="0"/>
        <v>1056</v>
      </c>
      <c r="G16" s="19" t="s">
        <v>33</v>
      </c>
      <c r="H16" s="20">
        <v>20</v>
      </c>
      <c r="I16" s="20">
        <v>864</v>
      </c>
      <c r="J16" s="16">
        <v>1062</v>
      </c>
      <c r="K16" s="16">
        <v>1045</v>
      </c>
      <c r="L16" s="21">
        <f t="shared" si="1"/>
        <v>2107</v>
      </c>
    </row>
    <row r="17" spans="1:12" s="2" customFormat="1" ht="21" customHeight="1" x14ac:dyDescent="0.3">
      <c r="A17" s="22" t="s">
        <v>34</v>
      </c>
      <c r="B17" s="23">
        <v>15</v>
      </c>
      <c r="C17" s="24">
        <v>636</v>
      </c>
      <c r="D17" s="23">
        <v>713</v>
      </c>
      <c r="E17" s="23">
        <v>705</v>
      </c>
      <c r="F17" s="25">
        <f t="shared" si="0"/>
        <v>1418</v>
      </c>
      <c r="G17" s="26" t="s">
        <v>35</v>
      </c>
      <c r="H17" s="24">
        <v>22</v>
      </c>
      <c r="I17" s="23">
        <v>924</v>
      </c>
      <c r="J17" s="27">
        <v>1148</v>
      </c>
      <c r="K17" s="23">
        <v>1150</v>
      </c>
      <c r="L17" s="28">
        <f t="shared" si="1"/>
        <v>2298</v>
      </c>
    </row>
    <row r="18" spans="1:12" s="2" customFormat="1" ht="21" customHeight="1" x14ac:dyDescent="0.3">
      <c r="A18" s="15" t="s">
        <v>36</v>
      </c>
      <c r="B18" s="16">
        <v>18</v>
      </c>
      <c r="C18" s="16">
        <v>941</v>
      </c>
      <c r="D18" s="17">
        <v>946</v>
      </c>
      <c r="E18" s="16">
        <v>1005</v>
      </c>
      <c r="F18" s="18">
        <f t="shared" si="0"/>
        <v>1951</v>
      </c>
      <c r="G18" s="19" t="s">
        <v>37</v>
      </c>
      <c r="H18" s="20">
        <v>27</v>
      </c>
      <c r="I18" s="20">
        <v>1216</v>
      </c>
      <c r="J18" s="16">
        <v>1482</v>
      </c>
      <c r="K18" s="16">
        <v>1489</v>
      </c>
      <c r="L18" s="21">
        <f t="shared" si="1"/>
        <v>2971</v>
      </c>
    </row>
    <row r="19" spans="1:12" s="2" customFormat="1" ht="21" customHeight="1" x14ac:dyDescent="0.3">
      <c r="A19" s="22" t="s">
        <v>38</v>
      </c>
      <c r="B19" s="23">
        <v>16</v>
      </c>
      <c r="C19" s="24">
        <v>634</v>
      </c>
      <c r="D19" s="23">
        <v>646</v>
      </c>
      <c r="E19" s="23">
        <v>710</v>
      </c>
      <c r="F19" s="25">
        <f t="shared" si="0"/>
        <v>1356</v>
      </c>
      <c r="G19" s="26" t="s">
        <v>39</v>
      </c>
      <c r="H19" s="24">
        <v>35</v>
      </c>
      <c r="I19" s="23">
        <v>1188</v>
      </c>
      <c r="J19" s="27">
        <v>1502</v>
      </c>
      <c r="K19" s="23">
        <v>1511</v>
      </c>
      <c r="L19" s="28">
        <f t="shared" si="1"/>
        <v>3013</v>
      </c>
    </row>
    <row r="20" spans="1:12" s="2" customFormat="1" ht="21" customHeight="1" x14ac:dyDescent="0.3">
      <c r="A20" s="15" t="s">
        <v>40</v>
      </c>
      <c r="B20" s="16">
        <v>23</v>
      </c>
      <c r="C20" s="16">
        <v>832</v>
      </c>
      <c r="D20" s="17">
        <v>989</v>
      </c>
      <c r="E20" s="16">
        <v>969</v>
      </c>
      <c r="F20" s="18">
        <f t="shared" si="0"/>
        <v>1958</v>
      </c>
      <c r="G20" s="19" t="s">
        <v>41</v>
      </c>
      <c r="H20" s="20">
        <v>15</v>
      </c>
      <c r="I20" s="20">
        <v>1178</v>
      </c>
      <c r="J20" s="16">
        <v>1417</v>
      </c>
      <c r="K20" s="16">
        <v>1517</v>
      </c>
      <c r="L20" s="21">
        <f t="shared" si="1"/>
        <v>2934</v>
      </c>
    </row>
    <row r="21" spans="1:12" s="2" customFormat="1" ht="21" customHeight="1" x14ac:dyDescent="0.3">
      <c r="A21" s="22" t="s">
        <v>42</v>
      </c>
      <c r="B21" s="23">
        <v>19</v>
      </c>
      <c r="C21" s="24">
        <v>550</v>
      </c>
      <c r="D21" s="23">
        <v>626</v>
      </c>
      <c r="E21" s="23">
        <v>643</v>
      </c>
      <c r="F21" s="25">
        <f t="shared" si="0"/>
        <v>1269</v>
      </c>
      <c r="G21" s="26" t="s">
        <v>43</v>
      </c>
      <c r="H21" s="24">
        <v>16</v>
      </c>
      <c r="I21" s="23">
        <v>848</v>
      </c>
      <c r="J21" s="27">
        <v>976</v>
      </c>
      <c r="K21" s="23">
        <v>1019</v>
      </c>
      <c r="L21" s="28">
        <f t="shared" si="1"/>
        <v>1995</v>
      </c>
    </row>
    <row r="22" spans="1:12" s="2" customFormat="1" ht="21" customHeight="1" x14ac:dyDescent="0.3">
      <c r="A22" s="15" t="s">
        <v>44</v>
      </c>
      <c r="B22" s="16">
        <v>25</v>
      </c>
      <c r="C22" s="16">
        <v>1533</v>
      </c>
      <c r="D22" s="17">
        <v>1529</v>
      </c>
      <c r="E22" s="16">
        <v>1785</v>
      </c>
      <c r="F22" s="18">
        <f t="shared" si="0"/>
        <v>3314</v>
      </c>
      <c r="G22" s="19" t="s">
        <v>45</v>
      </c>
      <c r="H22" s="20">
        <v>16</v>
      </c>
      <c r="I22" s="20">
        <v>1033</v>
      </c>
      <c r="J22" s="16">
        <v>1160</v>
      </c>
      <c r="K22" s="16">
        <v>1205</v>
      </c>
      <c r="L22" s="21">
        <f t="shared" si="1"/>
        <v>2365</v>
      </c>
    </row>
    <row r="23" spans="1:12" s="2" customFormat="1" ht="21" customHeight="1" x14ac:dyDescent="0.3">
      <c r="A23" s="22" t="s">
        <v>46</v>
      </c>
      <c r="B23" s="23">
        <v>22</v>
      </c>
      <c r="C23" s="24">
        <v>1051</v>
      </c>
      <c r="D23" s="23">
        <v>1121</v>
      </c>
      <c r="E23" s="23">
        <v>1249</v>
      </c>
      <c r="F23" s="25">
        <f t="shared" si="0"/>
        <v>2370</v>
      </c>
      <c r="G23" s="26" t="s">
        <v>47</v>
      </c>
      <c r="H23" s="24">
        <v>15</v>
      </c>
      <c r="I23" s="23">
        <v>1041</v>
      </c>
      <c r="J23" s="27">
        <v>1094</v>
      </c>
      <c r="K23" s="23">
        <v>1213</v>
      </c>
      <c r="L23" s="28">
        <f t="shared" si="1"/>
        <v>2307</v>
      </c>
    </row>
    <row r="24" spans="1:12" s="2" customFormat="1" ht="21" customHeight="1" x14ac:dyDescent="0.3">
      <c r="A24" s="15" t="s">
        <v>48</v>
      </c>
      <c r="B24" s="16">
        <v>29</v>
      </c>
      <c r="C24" s="16">
        <v>1569</v>
      </c>
      <c r="D24" s="17">
        <v>1618</v>
      </c>
      <c r="E24" s="16">
        <v>1842</v>
      </c>
      <c r="F24" s="18">
        <f t="shared" si="0"/>
        <v>3460</v>
      </c>
      <c r="G24" s="19" t="s">
        <v>49</v>
      </c>
      <c r="H24" s="20">
        <v>21</v>
      </c>
      <c r="I24" s="20">
        <v>1420</v>
      </c>
      <c r="J24" s="16">
        <v>1482</v>
      </c>
      <c r="K24" s="16">
        <v>1614</v>
      </c>
      <c r="L24" s="21">
        <f t="shared" si="1"/>
        <v>3096</v>
      </c>
    </row>
    <row r="25" spans="1:12" s="2" customFormat="1" ht="21" customHeight="1" x14ac:dyDescent="0.3">
      <c r="A25" s="22" t="s">
        <v>50</v>
      </c>
      <c r="B25" s="23">
        <v>20</v>
      </c>
      <c r="C25" s="24">
        <v>963</v>
      </c>
      <c r="D25" s="23">
        <v>1168</v>
      </c>
      <c r="E25" s="23">
        <v>1148</v>
      </c>
      <c r="F25" s="25">
        <f t="shared" si="0"/>
        <v>2316</v>
      </c>
      <c r="G25" s="26" t="s">
        <v>51</v>
      </c>
      <c r="H25" s="24">
        <v>25</v>
      </c>
      <c r="I25" s="23">
        <v>2517</v>
      </c>
      <c r="J25" s="27">
        <v>2683</v>
      </c>
      <c r="K25" s="23">
        <v>3070</v>
      </c>
      <c r="L25" s="28">
        <f t="shared" si="1"/>
        <v>5753</v>
      </c>
    </row>
    <row r="26" spans="1:12" s="2" customFormat="1" ht="21" customHeight="1" x14ac:dyDescent="0.3">
      <c r="A26" s="15" t="s">
        <v>52</v>
      </c>
      <c r="B26" s="16">
        <v>9</v>
      </c>
      <c r="C26" s="16">
        <v>1418</v>
      </c>
      <c r="D26" s="17">
        <v>1348</v>
      </c>
      <c r="E26" s="16">
        <v>1043</v>
      </c>
      <c r="F26" s="18">
        <f t="shared" si="0"/>
        <v>2391</v>
      </c>
      <c r="G26" s="19" t="s">
        <v>53</v>
      </c>
      <c r="H26" s="20">
        <v>31</v>
      </c>
      <c r="I26" s="20">
        <v>1785</v>
      </c>
      <c r="J26" s="16">
        <v>1993</v>
      </c>
      <c r="K26" s="16">
        <v>2132</v>
      </c>
      <c r="L26" s="21">
        <f t="shared" si="1"/>
        <v>4125</v>
      </c>
    </row>
    <row r="27" spans="1:12" s="2" customFormat="1" ht="21" customHeight="1" x14ac:dyDescent="0.3">
      <c r="A27" s="22" t="s">
        <v>54</v>
      </c>
      <c r="B27" s="23">
        <v>21</v>
      </c>
      <c r="C27" s="24">
        <v>1724</v>
      </c>
      <c r="D27" s="23">
        <v>1847</v>
      </c>
      <c r="E27" s="23">
        <v>2052</v>
      </c>
      <c r="F27" s="25">
        <f t="shared" si="0"/>
        <v>3899</v>
      </c>
      <c r="G27" s="26" t="s">
        <v>55</v>
      </c>
      <c r="H27" s="24">
        <v>26</v>
      </c>
      <c r="I27" s="23">
        <v>1666</v>
      </c>
      <c r="J27" s="27">
        <v>1941</v>
      </c>
      <c r="K27" s="23">
        <v>2032</v>
      </c>
      <c r="L27" s="28">
        <f t="shared" si="1"/>
        <v>3973</v>
      </c>
    </row>
    <row r="28" spans="1:12" s="2" customFormat="1" ht="21" customHeight="1" x14ac:dyDescent="0.3">
      <c r="A28" s="15" t="s">
        <v>56</v>
      </c>
      <c r="B28" s="16">
        <v>13</v>
      </c>
      <c r="C28" s="16">
        <v>1012</v>
      </c>
      <c r="D28" s="17">
        <v>1166</v>
      </c>
      <c r="E28" s="16">
        <v>1433</v>
      </c>
      <c r="F28" s="18">
        <f t="shared" si="0"/>
        <v>2599</v>
      </c>
      <c r="G28" s="19" t="s">
        <v>57</v>
      </c>
      <c r="H28" s="20">
        <v>25</v>
      </c>
      <c r="I28" s="20">
        <v>1898</v>
      </c>
      <c r="J28" s="16">
        <v>2160</v>
      </c>
      <c r="K28" s="16">
        <v>2443</v>
      </c>
      <c r="L28" s="21">
        <f t="shared" si="1"/>
        <v>4603</v>
      </c>
    </row>
    <row r="29" spans="1:12" s="2" customFormat="1" ht="21" customHeight="1" x14ac:dyDescent="0.3">
      <c r="A29" s="22" t="s">
        <v>58</v>
      </c>
      <c r="B29" s="23">
        <v>16</v>
      </c>
      <c r="C29" s="24">
        <v>1156</v>
      </c>
      <c r="D29" s="23">
        <v>1409</v>
      </c>
      <c r="E29" s="23">
        <v>1677</v>
      </c>
      <c r="F29" s="25">
        <f t="shared" si="0"/>
        <v>3086</v>
      </c>
      <c r="G29" s="26" t="s">
        <v>59</v>
      </c>
      <c r="H29" s="24">
        <v>15</v>
      </c>
      <c r="I29" s="23">
        <v>1111</v>
      </c>
      <c r="J29" s="27">
        <v>1464</v>
      </c>
      <c r="K29" s="23">
        <v>1393</v>
      </c>
      <c r="L29" s="28">
        <f t="shared" si="1"/>
        <v>2857</v>
      </c>
    </row>
    <row r="30" spans="1:12" s="2" customFormat="1" ht="21" customHeight="1" x14ac:dyDescent="0.3">
      <c r="A30" s="15" t="s">
        <v>60</v>
      </c>
      <c r="B30" s="16">
        <v>13</v>
      </c>
      <c r="C30" s="16">
        <v>774</v>
      </c>
      <c r="D30" s="17">
        <v>875</v>
      </c>
      <c r="E30" s="16">
        <v>1049</v>
      </c>
      <c r="F30" s="18">
        <f t="shared" si="0"/>
        <v>1924</v>
      </c>
      <c r="G30" s="19" t="s">
        <v>61</v>
      </c>
      <c r="H30" s="20">
        <v>15</v>
      </c>
      <c r="I30" s="20">
        <v>1159</v>
      </c>
      <c r="J30" s="16">
        <v>1378</v>
      </c>
      <c r="K30" s="16">
        <v>1506</v>
      </c>
      <c r="L30" s="21">
        <f t="shared" si="1"/>
        <v>2884</v>
      </c>
    </row>
    <row r="31" spans="1:12" s="2" customFormat="1" ht="21" customHeight="1" x14ac:dyDescent="0.3">
      <c r="A31" s="22" t="s">
        <v>62</v>
      </c>
      <c r="B31" s="23">
        <v>10</v>
      </c>
      <c r="C31" s="24">
        <v>311</v>
      </c>
      <c r="D31" s="23">
        <v>393</v>
      </c>
      <c r="E31" s="23">
        <v>378</v>
      </c>
      <c r="F31" s="25">
        <f t="shared" si="0"/>
        <v>771</v>
      </c>
      <c r="G31" s="26" t="s">
        <v>63</v>
      </c>
      <c r="H31" s="24">
        <v>23</v>
      </c>
      <c r="I31" s="23">
        <v>1657</v>
      </c>
      <c r="J31" s="27">
        <v>2063</v>
      </c>
      <c r="K31" s="23">
        <v>2247</v>
      </c>
      <c r="L31" s="28">
        <f t="shared" si="1"/>
        <v>4310</v>
      </c>
    </row>
    <row r="32" spans="1:12" s="2" customFormat="1" ht="21" customHeight="1" x14ac:dyDescent="0.3">
      <c r="A32" s="15" t="s">
        <v>64</v>
      </c>
      <c r="B32" s="16">
        <v>18</v>
      </c>
      <c r="C32" s="16">
        <v>623</v>
      </c>
      <c r="D32" s="17">
        <v>703</v>
      </c>
      <c r="E32" s="16">
        <v>751</v>
      </c>
      <c r="F32" s="18">
        <f t="shared" si="0"/>
        <v>1454</v>
      </c>
      <c r="G32" s="19" t="s">
        <v>65</v>
      </c>
      <c r="H32" s="20">
        <v>12</v>
      </c>
      <c r="I32" s="20">
        <v>824</v>
      </c>
      <c r="J32" s="16">
        <v>1145</v>
      </c>
      <c r="K32" s="16">
        <v>1105</v>
      </c>
      <c r="L32" s="21">
        <f t="shared" si="1"/>
        <v>2250</v>
      </c>
    </row>
    <row r="33" spans="1:12" s="2" customFormat="1" ht="21" customHeight="1" x14ac:dyDescent="0.3">
      <c r="A33" s="22" t="s">
        <v>66</v>
      </c>
      <c r="B33" s="23">
        <v>25</v>
      </c>
      <c r="C33" s="24">
        <v>1248</v>
      </c>
      <c r="D33" s="23">
        <v>1481</v>
      </c>
      <c r="E33" s="23">
        <v>1632</v>
      </c>
      <c r="F33" s="25">
        <f t="shared" si="0"/>
        <v>3113</v>
      </c>
      <c r="G33" s="26" t="s">
        <v>67</v>
      </c>
      <c r="H33" s="24">
        <v>19</v>
      </c>
      <c r="I33" s="23">
        <v>936</v>
      </c>
      <c r="J33" s="27">
        <v>1063</v>
      </c>
      <c r="K33" s="23">
        <v>1097</v>
      </c>
      <c r="L33" s="28">
        <f t="shared" si="1"/>
        <v>2160</v>
      </c>
    </row>
    <row r="34" spans="1:12" s="2" customFormat="1" ht="21" customHeight="1" x14ac:dyDescent="0.3">
      <c r="A34" s="15" t="s">
        <v>68</v>
      </c>
      <c r="B34" s="16">
        <v>16</v>
      </c>
      <c r="C34" s="16">
        <v>760</v>
      </c>
      <c r="D34" s="17">
        <v>838</v>
      </c>
      <c r="E34" s="16">
        <v>892</v>
      </c>
      <c r="F34" s="18">
        <f t="shared" si="0"/>
        <v>1730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1350</v>
      </c>
      <c r="D35" s="23">
        <v>1492</v>
      </c>
      <c r="E35" s="23">
        <v>1598</v>
      </c>
      <c r="F35" s="25">
        <f t="shared" si="0"/>
        <v>3090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976</v>
      </c>
      <c r="D36" s="17">
        <v>1112</v>
      </c>
      <c r="E36" s="16">
        <v>1290</v>
      </c>
      <c r="F36" s="18">
        <f t="shared" si="0"/>
        <v>2402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1549</v>
      </c>
      <c r="D37" s="23">
        <v>1666</v>
      </c>
      <c r="E37" s="23">
        <v>2036</v>
      </c>
      <c r="F37" s="25">
        <f t="shared" si="0"/>
        <v>3702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1428</v>
      </c>
      <c r="D38" s="17">
        <v>1647</v>
      </c>
      <c r="E38" s="16">
        <v>2034</v>
      </c>
      <c r="F38" s="18">
        <f t="shared" si="0"/>
        <v>3681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854</v>
      </c>
      <c r="D39" s="23">
        <v>917</v>
      </c>
      <c r="E39" s="23">
        <v>1056</v>
      </c>
      <c r="F39" s="25">
        <f t="shared" si="0"/>
        <v>1973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1250</v>
      </c>
      <c r="D40" s="17">
        <v>1521</v>
      </c>
      <c r="E40" s="16">
        <v>1827</v>
      </c>
      <c r="F40" s="18">
        <f t="shared" si="0"/>
        <v>3348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1049</v>
      </c>
      <c r="D41" s="23">
        <v>1245</v>
      </c>
      <c r="E41" s="23">
        <v>1360</v>
      </c>
      <c r="F41" s="25">
        <f t="shared" si="0"/>
        <v>2605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1113</v>
      </c>
      <c r="D42" s="17">
        <v>1204</v>
      </c>
      <c r="E42" s="16">
        <v>1414</v>
      </c>
      <c r="F42" s="18">
        <f t="shared" si="0"/>
        <v>2618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895</v>
      </c>
      <c r="D43" s="27">
        <v>937</v>
      </c>
      <c r="E43" s="23">
        <v>1035</v>
      </c>
      <c r="F43" s="25">
        <f t="shared" si="0"/>
        <v>1972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849</v>
      </c>
      <c r="D44" s="16">
        <v>1012</v>
      </c>
      <c r="E44" s="16">
        <v>1097</v>
      </c>
      <c r="F44" s="18">
        <f t="shared" si="0"/>
        <v>2109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1824</v>
      </c>
      <c r="D45" s="27">
        <v>2124</v>
      </c>
      <c r="E45" s="23">
        <v>2342</v>
      </c>
      <c r="F45" s="25">
        <f t="shared" si="0"/>
        <v>4466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887</v>
      </c>
      <c r="D46" s="16">
        <v>1044</v>
      </c>
      <c r="E46" s="16">
        <v>1173</v>
      </c>
      <c r="F46" s="18">
        <f t="shared" si="0"/>
        <v>2217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40444</v>
      </c>
      <c r="D47" s="31">
        <f>SUM(D6:D46)</f>
        <v>44105</v>
      </c>
      <c r="E47" s="31">
        <f>SUM(E6:E46)</f>
        <v>48909</v>
      </c>
      <c r="F47" s="31">
        <f>SUM(F6:F46)</f>
        <v>93014</v>
      </c>
      <c r="G47" s="32" t="s">
        <v>82</v>
      </c>
      <c r="H47" s="31">
        <f>SUM(H6:H46)</f>
        <v>552</v>
      </c>
      <c r="I47" s="31">
        <f>SUM(I6:I46)</f>
        <v>31900</v>
      </c>
      <c r="J47" s="31">
        <f>SUM(J6:J46)</f>
        <v>37242</v>
      </c>
      <c r="K47" s="31">
        <f>SUM(K6:K46)</f>
        <v>39248</v>
      </c>
      <c r="L47" s="31">
        <f>SUM(L6:L46)</f>
        <v>76490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72344</v>
      </c>
      <c r="F48" s="38" t="s">
        <v>85</v>
      </c>
      <c r="G48" s="39">
        <f>D47+J47</f>
        <v>81347</v>
      </c>
      <c r="H48" s="38" t="s">
        <v>86</v>
      </c>
      <c r="I48" s="39">
        <f>E47+K47</f>
        <v>88157</v>
      </c>
      <c r="J48" s="43" t="s">
        <v>87</v>
      </c>
      <c r="K48" s="43"/>
      <c r="L48" s="40">
        <f>SUM(F47+L47)</f>
        <v>169504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L54"/>
  <sheetViews>
    <sheetView zoomScale="110" zoomScaleNormal="110" workbookViewId="0">
      <pane ySplit="5" topLeftCell="A33" activePane="bottomLeft" state="frozen"/>
      <selection pane="bottomLeft" activeCell="F33" sqref="F33"/>
    </sheetView>
  </sheetViews>
  <sheetFormatPr defaultRowHeight="16.2" x14ac:dyDescent="0.3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88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372</v>
      </c>
      <c r="D6" s="17">
        <v>367</v>
      </c>
      <c r="E6" s="16">
        <v>426</v>
      </c>
      <c r="F6" s="18">
        <f t="shared" ref="F6:F46" si="0">SUM(D6:E6)</f>
        <v>793</v>
      </c>
      <c r="G6" s="19" t="s">
        <v>13</v>
      </c>
      <c r="H6" s="20">
        <v>15</v>
      </c>
      <c r="I6" s="20">
        <v>742</v>
      </c>
      <c r="J6" s="16">
        <v>846</v>
      </c>
      <c r="K6" s="16">
        <v>959</v>
      </c>
      <c r="L6" s="21">
        <f t="shared" ref="L6:L33" si="1">SUM(J6:K6)</f>
        <v>1805</v>
      </c>
    </row>
    <row r="7" spans="1:12" s="2" customFormat="1" ht="21" customHeight="1" x14ac:dyDescent="0.3">
      <c r="A7" s="22" t="s">
        <v>14</v>
      </c>
      <c r="B7" s="23">
        <v>14</v>
      </c>
      <c r="C7" s="24">
        <v>832</v>
      </c>
      <c r="D7" s="23">
        <v>761</v>
      </c>
      <c r="E7" s="23">
        <v>883</v>
      </c>
      <c r="F7" s="25">
        <f t="shared" si="0"/>
        <v>1644</v>
      </c>
      <c r="G7" s="26" t="s">
        <v>15</v>
      </c>
      <c r="H7" s="24">
        <v>20</v>
      </c>
      <c r="I7" s="23">
        <v>647</v>
      </c>
      <c r="J7" s="27">
        <v>792</v>
      </c>
      <c r="K7" s="23">
        <v>769</v>
      </c>
      <c r="L7" s="28">
        <f t="shared" si="1"/>
        <v>1561</v>
      </c>
    </row>
    <row r="8" spans="1:12" s="2" customFormat="1" ht="21" customHeight="1" x14ac:dyDescent="0.3">
      <c r="A8" s="15" t="s">
        <v>16</v>
      </c>
      <c r="B8" s="16">
        <v>13</v>
      </c>
      <c r="C8" s="16">
        <v>595</v>
      </c>
      <c r="D8" s="17">
        <v>664</v>
      </c>
      <c r="E8" s="16">
        <v>675</v>
      </c>
      <c r="F8" s="18">
        <f t="shared" si="0"/>
        <v>1339</v>
      </c>
      <c r="G8" s="19" t="s">
        <v>17</v>
      </c>
      <c r="H8" s="20">
        <v>21</v>
      </c>
      <c r="I8" s="20">
        <v>806</v>
      </c>
      <c r="J8" s="16">
        <v>991</v>
      </c>
      <c r="K8" s="16">
        <v>930</v>
      </c>
      <c r="L8" s="21">
        <f t="shared" si="1"/>
        <v>1921</v>
      </c>
    </row>
    <row r="9" spans="1:12" s="2" customFormat="1" ht="21" customHeight="1" x14ac:dyDescent="0.3">
      <c r="A9" s="22" t="s">
        <v>18</v>
      </c>
      <c r="B9" s="23">
        <v>10</v>
      </c>
      <c r="C9" s="24">
        <v>803</v>
      </c>
      <c r="D9" s="23">
        <v>861</v>
      </c>
      <c r="E9" s="23">
        <v>952</v>
      </c>
      <c r="F9" s="25">
        <f t="shared" si="0"/>
        <v>1813</v>
      </c>
      <c r="G9" s="26" t="s">
        <v>19</v>
      </c>
      <c r="H9" s="24">
        <v>16</v>
      </c>
      <c r="I9" s="23">
        <v>1059</v>
      </c>
      <c r="J9" s="27">
        <v>1101</v>
      </c>
      <c r="K9" s="23">
        <v>1231</v>
      </c>
      <c r="L9" s="28">
        <f t="shared" si="1"/>
        <v>2332</v>
      </c>
    </row>
    <row r="10" spans="1:12" s="2" customFormat="1" ht="21" customHeight="1" x14ac:dyDescent="0.3">
      <c r="A10" s="15" t="s">
        <v>20</v>
      </c>
      <c r="B10" s="16">
        <v>7</v>
      </c>
      <c r="C10" s="16">
        <v>706</v>
      </c>
      <c r="D10" s="17">
        <v>741</v>
      </c>
      <c r="E10" s="16">
        <v>813</v>
      </c>
      <c r="F10" s="18">
        <f t="shared" si="0"/>
        <v>1554</v>
      </c>
      <c r="G10" s="19" t="s">
        <v>21</v>
      </c>
      <c r="H10" s="20">
        <v>22</v>
      </c>
      <c r="I10" s="20">
        <v>1814</v>
      </c>
      <c r="J10" s="16">
        <v>2060</v>
      </c>
      <c r="K10" s="16">
        <v>2140</v>
      </c>
      <c r="L10" s="21">
        <f t="shared" si="1"/>
        <v>4200</v>
      </c>
    </row>
    <row r="11" spans="1:12" s="2" customFormat="1" ht="21" customHeight="1" x14ac:dyDescent="0.3">
      <c r="A11" s="22" t="s">
        <v>22</v>
      </c>
      <c r="B11" s="23">
        <v>11</v>
      </c>
      <c r="C11" s="24">
        <v>715</v>
      </c>
      <c r="D11" s="23">
        <v>776</v>
      </c>
      <c r="E11" s="23">
        <v>812</v>
      </c>
      <c r="F11" s="25">
        <f t="shared" si="0"/>
        <v>1588</v>
      </c>
      <c r="G11" s="26" t="s">
        <v>23</v>
      </c>
      <c r="H11" s="24">
        <v>14</v>
      </c>
      <c r="I11" s="23">
        <v>745</v>
      </c>
      <c r="J11" s="27">
        <v>820</v>
      </c>
      <c r="K11" s="23">
        <v>871</v>
      </c>
      <c r="L11" s="28">
        <f t="shared" si="1"/>
        <v>1691</v>
      </c>
    </row>
    <row r="12" spans="1:12" s="2" customFormat="1" ht="21" customHeight="1" x14ac:dyDescent="0.3">
      <c r="A12" s="15" t="s">
        <v>24</v>
      </c>
      <c r="B12" s="16">
        <v>13</v>
      </c>
      <c r="C12" s="16">
        <v>734</v>
      </c>
      <c r="D12" s="17">
        <v>780</v>
      </c>
      <c r="E12" s="16">
        <v>909</v>
      </c>
      <c r="F12" s="18">
        <f t="shared" si="0"/>
        <v>1689</v>
      </c>
      <c r="G12" s="19" t="s">
        <v>25</v>
      </c>
      <c r="H12" s="20">
        <v>15</v>
      </c>
      <c r="I12" s="20">
        <v>658</v>
      </c>
      <c r="J12" s="16">
        <v>785</v>
      </c>
      <c r="K12" s="16">
        <v>847</v>
      </c>
      <c r="L12" s="21">
        <f t="shared" si="1"/>
        <v>1632</v>
      </c>
    </row>
    <row r="13" spans="1:12" s="2" customFormat="1" ht="21" customHeight="1" x14ac:dyDescent="0.3">
      <c r="A13" s="22" t="s">
        <v>26</v>
      </c>
      <c r="B13" s="23">
        <v>8</v>
      </c>
      <c r="C13" s="24">
        <v>269</v>
      </c>
      <c r="D13" s="23">
        <v>307</v>
      </c>
      <c r="E13" s="23">
        <v>317</v>
      </c>
      <c r="F13" s="25">
        <f t="shared" si="0"/>
        <v>624</v>
      </c>
      <c r="G13" s="26" t="s">
        <v>27</v>
      </c>
      <c r="H13" s="24">
        <v>25</v>
      </c>
      <c r="I13" s="23">
        <v>1145</v>
      </c>
      <c r="J13" s="27">
        <v>1382</v>
      </c>
      <c r="K13" s="23">
        <v>1460</v>
      </c>
      <c r="L13" s="28">
        <f t="shared" si="1"/>
        <v>2842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1057</v>
      </c>
      <c r="D14" s="17">
        <v>1055</v>
      </c>
      <c r="E14" s="16">
        <v>1138</v>
      </c>
      <c r="F14" s="29">
        <f t="shared" si="0"/>
        <v>2193</v>
      </c>
      <c r="G14" s="19" t="s">
        <v>29</v>
      </c>
      <c r="H14" s="20">
        <v>12</v>
      </c>
      <c r="I14" s="20">
        <v>541</v>
      </c>
      <c r="J14" s="16">
        <v>697</v>
      </c>
      <c r="K14" s="16">
        <v>661</v>
      </c>
      <c r="L14" s="21">
        <f t="shared" si="1"/>
        <v>1358</v>
      </c>
    </row>
    <row r="15" spans="1:12" s="2" customFormat="1" ht="21" customHeight="1" x14ac:dyDescent="0.3">
      <c r="A15" s="22" t="s">
        <v>30</v>
      </c>
      <c r="B15" s="23">
        <v>19</v>
      </c>
      <c r="C15" s="24">
        <v>2136</v>
      </c>
      <c r="D15" s="23">
        <v>1951</v>
      </c>
      <c r="E15" s="23">
        <v>2216</v>
      </c>
      <c r="F15" s="25">
        <f t="shared" si="0"/>
        <v>4167</v>
      </c>
      <c r="G15" s="26" t="s">
        <v>31</v>
      </c>
      <c r="H15" s="24">
        <v>14</v>
      </c>
      <c r="I15" s="23">
        <v>483</v>
      </c>
      <c r="J15" s="27">
        <v>574</v>
      </c>
      <c r="K15" s="23">
        <v>608</v>
      </c>
      <c r="L15" s="28">
        <f t="shared" si="1"/>
        <v>1182</v>
      </c>
    </row>
    <row r="16" spans="1:12" s="2" customFormat="1" ht="21" customHeight="1" x14ac:dyDescent="0.3">
      <c r="A16" s="15" t="s">
        <v>32</v>
      </c>
      <c r="B16" s="16">
        <v>10</v>
      </c>
      <c r="C16" s="16">
        <v>463</v>
      </c>
      <c r="D16" s="17">
        <v>524</v>
      </c>
      <c r="E16" s="16">
        <v>536</v>
      </c>
      <c r="F16" s="18">
        <f t="shared" si="0"/>
        <v>1060</v>
      </c>
      <c r="G16" s="19" t="s">
        <v>33</v>
      </c>
      <c r="H16" s="20">
        <v>20</v>
      </c>
      <c r="I16" s="20">
        <v>863</v>
      </c>
      <c r="J16" s="16">
        <v>1060</v>
      </c>
      <c r="K16" s="16">
        <v>1047</v>
      </c>
      <c r="L16" s="21">
        <f t="shared" si="1"/>
        <v>2107</v>
      </c>
    </row>
    <row r="17" spans="1:12" s="2" customFormat="1" ht="21" customHeight="1" x14ac:dyDescent="0.3">
      <c r="A17" s="22" t="s">
        <v>34</v>
      </c>
      <c r="B17" s="23">
        <v>15</v>
      </c>
      <c r="C17" s="24">
        <v>633</v>
      </c>
      <c r="D17" s="23">
        <v>711</v>
      </c>
      <c r="E17" s="23">
        <v>710</v>
      </c>
      <c r="F17" s="25">
        <f t="shared" si="0"/>
        <v>1421</v>
      </c>
      <c r="G17" s="26" t="s">
        <v>35</v>
      </c>
      <c r="H17" s="24">
        <v>22</v>
      </c>
      <c r="I17" s="23">
        <v>923</v>
      </c>
      <c r="J17" s="27">
        <v>1151</v>
      </c>
      <c r="K17" s="23">
        <v>1155</v>
      </c>
      <c r="L17" s="28">
        <f t="shared" si="1"/>
        <v>2306</v>
      </c>
    </row>
    <row r="18" spans="1:12" s="2" customFormat="1" ht="21" customHeight="1" x14ac:dyDescent="0.3">
      <c r="A18" s="15" t="s">
        <v>36</v>
      </c>
      <c r="B18" s="16">
        <v>18</v>
      </c>
      <c r="C18" s="16">
        <v>941</v>
      </c>
      <c r="D18" s="17">
        <v>945</v>
      </c>
      <c r="E18" s="16">
        <v>1001</v>
      </c>
      <c r="F18" s="18">
        <f t="shared" si="0"/>
        <v>1946</v>
      </c>
      <c r="G18" s="19" t="s">
        <v>37</v>
      </c>
      <c r="H18" s="20">
        <v>27</v>
      </c>
      <c r="I18" s="20">
        <v>1216</v>
      </c>
      <c r="J18" s="16">
        <v>1481</v>
      </c>
      <c r="K18" s="16">
        <v>1494</v>
      </c>
      <c r="L18" s="21">
        <f t="shared" si="1"/>
        <v>2975</v>
      </c>
    </row>
    <row r="19" spans="1:12" s="2" customFormat="1" ht="21" customHeight="1" x14ac:dyDescent="0.3">
      <c r="A19" s="22" t="s">
        <v>38</v>
      </c>
      <c r="B19" s="23">
        <v>16</v>
      </c>
      <c r="C19" s="24">
        <v>634</v>
      </c>
      <c r="D19" s="23">
        <v>644</v>
      </c>
      <c r="E19" s="23">
        <v>709</v>
      </c>
      <c r="F19" s="25">
        <f t="shared" si="0"/>
        <v>1353</v>
      </c>
      <c r="G19" s="26" t="s">
        <v>39</v>
      </c>
      <c r="H19" s="24">
        <v>35</v>
      </c>
      <c r="I19" s="23">
        <v>1187</v>
      </c>
      <c r="J19" s="27">
        <v>1504</v>
      </c>
      <c r="K19" s="23">
        <v>1518</v>
      </c>
      <c r="L19" s="28">
        <f t="shared" si="1"/>
        <v>3022</v>
      </c>
    </row>
    <row r="20" spans="1:12" s="2" customFormat="1" ht="21" customHeight="1" x14ac:dyDescent="0.3">
      <c r="A20" s="15" t="s">
        <v>40</v>
      </c>
      <c r="B20" s="16">
        <v>23</v>
      </c>
      <c r="C20" s="16">
        <v>833</v>
      </c>
      <c r="D20" s="17">
        <v>990</v>
      </c>
      <c r="E20" s="16">
        <v>969</v>
      </c>
      <c r="F20" s="18">
        <f t="shared" si="0"/>
        <v>1959</v>
      </c>
      <c r="G20" s="19" t="s">
        <v>41</v>
      </c>
      <c r="H20" s="20">
        <v>15</v>
      </c>
      <c r="I20" s="20">
        <v>1178</v>
      </c>
      <c r="J20" s="16">
        <v>1421</v>
      </c>
      <c r="K20" s="16">
        <v>1524</v>
      </c>
      <c r="L20" s="21">
        <f t="shared" si="1"/>
        <v>2945</v>
      </c>
    </row>
    <row r="21" spans="1:12" s="2" customFormat="1" ht="21" customHeight="1" x14ac:dyDescent="0.3">
      <c r="A21" s="22" t="s">
        <v>42</v>
      </c>
      <c r="B21" s="23">
        <v>19</v>
      </c>
      <c r="C21" s="24">
        <v>556</v>
      </c>
      <c r="D21" s="23">
        <v>625</v>
      </c>
      <c r="E21" s="23">
        <v>650</v>
      </c>
      <c r="F21" s="25">
        <f t="shared" si="0"/>
        <v>1275</v>
      </c>
      <c r="G21" s="26" t="s">
        <v>43</v>
      </c>
      <c r="H21" s="24">
        <v>16</v>
      </c>
      <c r="I21" s="23">
        <v>849</v>
      </c>
      <c r="J21" s="27">
        <v>981</v>
      </c>
      <c r="K21" s="23">
        <v>1020</v>
      </c>
      <c r="L21" s="28">
        <f t="shared" si="1"/>
        <v>2001</v>
      </c>
    </row>
    <row r="22" spans="1:12" s="2" customFormat="1" ht="21" customHeight="1" x14ac:dyDescent="0.3">
      <c r="A22" s="15" t="s">
        <v>44</v>
      </c>
      <c r="B22" s="16">
        <v>25</v>
      </c>
      <c r="C22" s="16">
        <v>1534</v>
      </c>
      <c r="D22" s="17">
        <v>1528</v>
      </c>
      <c r="E22" s="16">
        <v>1782</v>
      </c>
      <c r="F22" s="18">
        <f t="shared" si="0"/>
        <v>3310</v>
      </c>
      <c r="G22" s="19" t="s">
        <v>45</v>
      </c>
      <c r="H22" s="20">
        <v>16</v>
      </c>
      <c r="I22" s="20">
        <v>1031</v>
      </c>
      <c r="J22" s="16">
        <v>1163</v>
      </c>
      <c r="K22" s="16">
        <v>1211</v>
      </c>
      <c r="L22" s="21">
        <f t="shared" si="1"/>
        <v>2374</v>
      </c>
    </row>
    <row r="23" spans="1:12" s="2" customFormat="1" ht="21" customHeight="1" x14ac:dyDescent="0.3">
      <c r="A23" s="22" t="s">
        <v>46</v>
      </c>
      <c r="B23" s="23">
        <v>22</v>
      </c>
      <c r="C23" s="24">
        <v>1056</v>
      </c>
      <c r="D23" s="23">
        <v>1127</v>
      </c>
      <c r="E23" s="23">
        <v>1254</v>
      </c>
      <c r="F23" s="25">
        <f t="shared" si="0"/>
        <v>2381</v>
      </c>
      <c r="G23" s="26" t="s">
        <v>47</v>
      </c>
      <c r="H23" s="24">
        <v>15</v>
      </c>
      <c r="I23" s="23">
        <v>1035</v>
      </c>
      <c r="J23" s="27">
        <v>1099</v>
      </c>
      <c r="K23" s="23">
        <v>1208</v>
      </c>
      <c r="L23" s="28">
        <f t="shared" si="1"/>
        <v>2307</v>
      </c>
    </row>
    <row r="24" spans="1:12" s="2" customFormat="1" ht="21" customHeight="1" x14ac:dyDescent="0.3">
      <c r="A24" s="15" t="s">
        <v>48</v>
      </c>
      <c r="B24" s="16">
        <v>29</v>
      </c>
      <c r="C24" s="16">
        <v>1575</v>
      </c>
      <c r="D24" s="17">
        <v>1625</v>
      </c>
      <c r="E24" s="16">
        <v>1848</v>
      </c>
      <c r="F24" s="18">
        <f t="shared" si="0"/>
        <v>3473</v>
      </c>
      <c r="G24" s="19" t="s">
        <v>49</v>
      </c>
      <c r="H24" s="20">
        <v>21</v>
      </c>
      <c r="I24" s="20">
        <v>1422</v>
      </c>
      <c r="J24" s="16">
        <v>1484</v>
      </c>
      <c r="K24" s="16">
        <v>1620</v>
      </c>
      <c r="L24" s="21">
        <f t="shared" si="1"/>
        <v>3104</v>
      </c>
    </row>
    <row r="25" spans="1:12" s="2" customFormat="1" ht="21" customHeight="1" x14ac:dyDescent="0.3">
      <c r="A25" s="22" t="s">
        <v>50</v>
      </c>
      <c r="B25" s="23">
        <v>20</v>
      </c>
      <c r="C25" s="24">
        <v>965</v>
      </c>
      <c r="D25" s="23">
        <v>1170</v>
      </c>
      <c r="E25" s="23">
        <v>1146</v>
      </c>
      <c r="F25" s="25">
        <f t="shared" si="0"/>
        <v>2316</v>
      </c>
      <c r="G25" s="26" t="s">
        <v>51</v>
      </c>
      <c r="H25" s="24">
        <v>25</v>
      </c>
      <c r="I25" s="23">
        <v>2516</v>
      </c>
      <c r="J25" s="27">
        <v>2680</v>
      </c>
      <c r="K25" s="23">
        <v>3064</v>
      </c>
      <c r="L25" s="28">
        <f t="shared" si="1"/>
        <v>5744</v>
      </c>
    </row>
    <row r="26" spans="1:12" s="2" customFormat="1" ht="21" customHeight="1" x14ac:dyDescent="0.3">
      <c r="A26" s="15" t="s">
        <v>52</v>
      </c>
      <c r="B26" s="16">
        <v>9</v>
      </c>
      <c r="C26" s="16">
        <v>1398</v>
      </c>
      <c r="D26" s="17">
        <v>1330</v>
      </c>
      <c r="E26" s="16">
        <v>1020</v>
      </c>
      <c r="F26" s="18">
        <f t="shared" si="0"/>
        <v>2350</v>
      </c>
      <c r="G26" s="19" t="s">
        <v>53</v>
      </c>
      <c r="H26" s="20">
        <v>31</v>
      </c>
      <c r="I26" s="20">
        <v>1781</v>
      </c>
      <c r="J26" s="16">
        <v>1990</v>
      </c>
      <c r="K26" s="16">
        <v>2132</v>
      </c>
      <c r="L26" s="21">
        <f t="shared" si="1"/>
        <v>4122</v>
      </c>
    </row>
    <row r="27" spans="1:12" s="2" customFormat="1" ht="21" customHeight="1" x14ac:dyDescent="0.3">
      <c r="A27" s="22" t="s">
        <v>54</v>
      </c>
      <c r="B27" s="23">
        <v>21</v>
      </c>
      <c r="C27" s="24">
        <v>1716</v>
      </c>
      <c r="D27" s="23">
        <v>1846</v>
      </c>
      <c r="E27" s="23">
        <v>2038</v>
      </c>
      <c r="F27" s="25">
        <f t="shared" si="0"/>
        <v>3884</v>
      </c>
      <c r="G27" s="26" t="s">
        <v>55</v>
      </c>
      <c r="H27" s="24">
        <v>26</v>
      </c>
      <c r="I27" s="23">
        <v>1662</v>
      </c>
      <c r="J27" s="27">
        <v>1935</v>
      </c>
      <c r="K27" s="23">
        <v>2031</v>
      </c>
      <c r="L27" s="28">
        <f t="shared" si="1"/>
        <v>3966</v>
      </c>
    </row>
    <row r="28" spans="1:12" s="2" customFormat="1" ht="21" customHeight="1" x14ac:dyDescent="0.3">
      <c r="A28" s="15" t="s">
        <v>56</v>
      </c>
      <c r="B28" s="16">
        <v>13</v>
      </c>
      <c r="C28" s="16">
        <v>1009</v>
      </c>
      <c r="D28" s="17">
        <v>1163</v>
      </c>
      <c r="E28" s="16">
        <v>1434</v>
      </c>
      <c r="F28" s="18">
        <f t="shared" si="0"/>
        <v>2597</v>
      </c>
      <c r="G28" s="19" t="s">
        <v>57</v>
      </c>
      <c r="H28" s="20">
        <v>25</v>
      </c>
      <c r="I28" s="20">
        <v>1897</v>
      </c>
      <c r="J28" s="16">
        <v>2160</v>
      </c>
      <c r="K28" s="16">
        <v>2450</v>
      </c>
      <c r="L28" s="21">
        <f t="shared" si="1"/>
        <v>4610</v>
      </c>
    </row>
    <row r="29" spans="1:12" s="2" customFormat="1" ht="21" customHeight="1" x14ac:dyDescent="0.3">
      <c r="A29" s="22" t="s">
        <v>58</v>
      </c>
      <c r="B29" s="23">
        <v>16</v>
      </c>
      <c r="C29" s="24">
        <v>1154</v>
      </c>
      <c r="D29" s="23">
        <v>1407</v>
      </c>
      <c r="E29" s="23">
        <v>1676</v>
      </c>
      <c r="F29" s="25">
        <f t="shared" si="0"/>
        <v>3083</v>
      </c>
      <c r="G29" s="26" t="s">
        <v>59</v>
      </c>
      <c r="H29" s="24">
        <v>15</v>
      </c>
      <c r="I29" s="23">
        <v>1106</v>
      </c>
      <c r="J29" s="27">
        <v>1465</v>
      </c>
      <c r="K29" s="23">
        <v>1397</v>
      </c>
      <c r="L29" s="28">
        <f t="shared" si="1"/>
        <v>2862</v>
      </c>
    </row>
    <row r="30" spans="1:12" s="2" customFormat="1" ht="21" customHeight="1" x14ac:dyDescent="0.3">
      <c r="A30" s="15" t="s">
        <v>60</v>
      </c>
      <c r="B30" s="16">
        <v>13</v>
      </c>
      <c r="C30" s="16">
        <v>772</v>
      </c>
      <c r="D30" s="17">
        <v>874</v>
      </c>
      <c r="E30" s="16">
        <v>1038</v>
      </c>
      <c r="F30" s="18">
        <f t="shared" si="0"/>
        <v>1912</v>
      </c>
      <c r="G30" s="19" t="s">
        <v>61</v>
      </c>
      <c r="H30" s="20">
        <v>15</v>
      </c>
      <c r="I30" s="20">
        <v>1160</v>
      </c>
      <c r="J30" s="16">
        <v>1378</v>
      </c>
      <c r="K30" s="16">
        <v>1510</v>
      </c>
      <c r="L30" s="21">
        <f t="shared" si="1"/>
        <v>2888</v>
      </c>
    </row>
    <row r="31" spans="1:12" s="2" customFormat="1" ht="21" customHeight="1" x14ac:dyDescent="0.3">
      <c r="A31" s="22" t="s">
        <v>62</v>
      </c>
      <c r="B31" s="23">
        <v>10</v>
      </c>
      <c r="C31" s="24">
        <v>314</v>
      </c>
      <c r="D31" s="23">
        <v>397</v>
      </c>
      <c r="E31" s="23">
        <v>379</v>
      </c>
      <c r="F31" s="25">
        <f t="shared" si="0"/>
        <v>776</v>
      </c>
      <c r="G31" s="26" t="s">
        <v>63</v>
      </c>
      <c r="H31" s="24">
        <v>23</v>
      </c>
      <c r="I31" s="23">
        <v>1651</v>
      </c>
      <c r="J31" s="27">
        <v>2067</v>
      </c>
      <c r="K31" s="23">
        <v>2246</v>
      </c>
      <c r="L31" s="28">
        <f t="shared" si="1"/>
        <v>4313</v>
      </c>
    </row>
    <row r="32" spans="1:12" s="2" customFormat="1" ht="21" customHeight="1" x14ac:dyDescent="0.3">
      <c r="A32" s="15" t="s">
        <v>64</v>
      </c>
      <c r="B32" s="16">
        <v>18</v>
      </c>
      <c r="C32" s="16">
        <v>622</v>
      </c>
      <c r="D32" s="17">
        <v>701</v>
      </c>
      <c r="E32" s="16">
        <v>752</v>
      </c>
      <c r="F32" s="18">
        <f t="shared" si="0"/>
        <v>1453</v>
      </c>
      <c r="G32" s="19" t="s">
        <v>65</v>
      </c>
      <c r="H32" s="20">
        <v>12</v>
      </c>
      <c r="I32" s="20">
        <v>827</v>
      </c>
      <c r="J32" s="16">
        <v>1148</v>
      </c>
      <c r="K32" s="16">
        <v>1112</v>
      </c>
      <c r="L32" s="21">
        <f t="shared" si="1"/>
        <v>2260</v>
      </c>
    </row>
    <row r="33" spans="1:12" s="2" customFormat="1" ht="21" customHeight="1" x14ac:dyDescent="0.3">
      <c r="A33" s="22" t="s">
        <v>66</v>
      </c>
      <c r="B33" s="23">
        <v>25</v>
      </c>
      <c r="C33" s="24">
        <v>1250</v>
      </c>
      <c r="D33" s="23">
        <v>1480</v>
      </c>
      <c r="E33" s="23">
        <v>1628</v>
      </c>
      <c r="F33" s="25">
        <f t="shared" si="0"/>
        <v>3108</v>
      </c>
      <c r="G33" s="26" t="s">
        <v>67</v>
      </c>
      <c r="H33" s="24">
        <v>19</v>
      </c>
      <c r="I33" s="23">
        <v>937</v>
      </c>
      <c r="J33" s="27">
        <v>1062</v>
      </c>
      <c r="K33" s="23">
        <v>1098</v>
      </c>
      <c r="L33" s="28">
        <f t="shared" si="1"/>
        <v>2160</v>
      </c>
    </row>
    <row r="34" spans="1:12" s="2" customFormat="1" ht="21" customHeight="1" x14ac:dyDescent="0.3">
      <c r="A34" s="15" t="s">
        <v>68</v>
      </c>
      <c r="B34" s="16">
        <v>16</v>
      </c>
      <c r="C34" s="16">
        <v>763</v>
      </c>
      <c r="D34" s="17">
        <v>836</v>
      </c>
      <c r="E34" s="16">
        <v>898</v>
      </c>
      <c r="F34" s="18">
        <f t="shared" si="0"/>
        <v>1734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1353</v>
      </c>
      <c r="D35" s="23">
        <v>1495</v>
      </c>
      <c r="E35" s="23">
        <v>1598</v>
      </c>
      <c r="F35" s="25">
        <f t="shared" si="0"/>
        <v>3093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980</v>
      </c>
      <c r="D36" s="17">
        <v>1118</v>
      </c>
      <c r="E36" s="16">
        <v>1294</v>
      </c>
      <c r="F36" s="18">
        <f t="shared" si="0"/>
        <v>2412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1544</v>
      </c>
      <c r="D37" s="23">
        <v>1662</v>
      </c>
      <c r="E37" s="23">
        <v>2029</v>
      </c>
      <c r="F37" s="25">
        <f t="shared" si="0"/>
        <v>3691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1431</v>
      </c>
      <c r="D38" s="17">
        <v>1653</v>
      </c>
      <c r="E38" s="16">
        <v>2031</v>
      </c>
      <c r="F38" s="18">
        <f t="shared" si="0"/>
        <v>3684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854</v>
      </c>
      <c r="D39" s="23">
        <v>917</v>
      </c>
      <c r="E39" s="23">
        <v>1057</v>
      </c>
      <c r="F39" s="25">
        <f t="shared" si="0"/>
        <v>1974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1255</v>
      </c>
      <c r="D40" s="17">
        <v>1522</v>
      </c>
      <c r="E40" s="16">
        <v>1832</v>
      </c>
      <c r="F40" s="18">
        <f t="shared" si="0"/>
        <v>3354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1047</v>
      </c>
      <c r="D41" s="23">
        <v>1243</v>
      </c>
      <c r="E41" s="23">
        <v>1354</v>
      </c>
      <c r="F41" s="25">
        <f t="shared" si="0"/>
        <v>2597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1108</v>
      </c>
      <c r="D42" s="17">
        <v>1204</v>
      </c>
      <c r="E42" s="16">
        <v>1402</v>
      </c>
      <c r="F42" s="18">
        <f t="shared" si="0"/>
        <v>2606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897</v>
      </c>
      <c r="D43" s="27">
        <v>940</v>
      </c>
      <c r="E43" s="23">
        <v>1043</v>
      </c>
      <c r="F43" s="25">
        <f t="shared" si="0"/>
        <v>1983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850</v>
      </c>
      <c r="D44" s="16">
        <v>1015</v>
      </c>
      <c r="E44" s="16">
        <v>1102</v>
      </c>
      <c r="F44" s="18">
        <f t="shared" si="0"/>
        <v>2117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1827</v>
      </c>
      <c r="D45" s="27">
        <v>2129</v>
      </c>
      <c r="E45" s="23">
        <v>2347</v>
      </c>
      <c r="F45" s="25">
        <f t="shared" si="0"/>
        <v>4476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882</v>
      </c>
      <c r="D46" s="16">
        <v>1045</v>
      </c>
      <c r="E46" s="16">
        <v>1167</v>
      </c>
      <c r="F46" s="18">
        <f t="shared" si="0"/>
        <v>2212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40435</v>
      </c>
      <c r="D47" s="31">
        <f>SUM(D6:D46)</f>
        <v>44129</v>
      </c>
      <c r="E47" s="31">
        <f>SUM(E6:E46)</f>
        <v>48865</v>
      </c>
      <c r="F47" s="31">
        <f>SUM(F6:F46)</f>
        <v>92994</v>
      </c>
      <c r="G47" s="32" t="s">
        <v>82</v>
      </c>
      <c r="H47" s="31">
        <f>SUM(H6:H46)</f>
        <v>552</v>
      </c>
      <c r="I47" s="31">
        <f>SUM(I6:I46)</f>
        <v>31881</v>
      </c>
      <c r="J47" s="31">
        <f>SUM(J6:J46)</f>
        <v>37277</v>
      </c>
      <c r="K47" s="31">
        <f>SUM(K6:K46)</f>
        <v>39313</v>
      </c>
      <c r="L47" s="31">
        <f>SUM(L6:L46)</f>
        <v>76590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72316</v>
      </c>
      <c r="F48" s="38" t="s">
        <v>85</v>
      </c>
      <c r="G48" s="39">
        <f>D47+J47</f>
        <v>81406</v>
      </c>
      <c r="H48" s="38" t="s">
        <v>86</v>
      </c>
      <c r="I48" s="39">
        <f>E47+K47</f>
        <v>88178</v>
      </c>
      <c r="J48" s="43" t="s">
        <v>87</v>
      </c>
      <c r="K48" s="43"/>
      <c r="L48" s="40">
        <f>SUM(F47+L47)</f>
        <v>169584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2" activePane="bottomLeft" state="frozen"/>
      <selection pane="bottomLeft" activeCell="L48" sqref="L48"/>
    </sheetView>
  </sheetViews>
  <sheetFormatPr defaultRowHeight="16.2" x14ac:dyDescent="0.3"/>
  <cols>
    <col min="1" max="1" width="11" style="1" customWidth="1"/>
    <col min="2" max="4" width="10.109375" customWidth="1"/>
    <col min="5" max="5" width="10.5546875" customWidth="1"/>
    <col min="6" max="6" width="10.109375" customWidth="1"/>
    <col min="7" max="7" width="11.109375" customWidth="1"/>
    <col min="8" max="8" width="10.109375" customWidth="1"/>
    <col min="9" max="9" width="10.44140625" customWidth="1"/>
    <col min="10" max="11" width="10.109375" customWidth="1"/>
    <col min="12" max="12" width="11.554687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98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373</v>
      </c>
      <c r="D6" s="17">
        <v>366</v>
      </c>
      <c r="E6" s="16">
        <v>431</v>
      </c>
      <c r="F6" s="18">
        <f t="shared" ref="F6:F46" si="0">SUM(D6:E6)</f>
        <v>797</v>
      </c>
      <c r="G6" s="19" t="s">
        <v>13</v>
      </c>
      <c r="H6" s="20">
        <v>15</v>
      </c>
      <c r="I6" s="20">
        <v>735</v>
      </c>
      <c r="J6" s="16">
        <v>849</v>
      </c>
      <c r="K6" s="16">
        <v>948</v>
      </c>
      <c r="L6" s="21">
        <f t="shared" ref="L6:L33" si="1">SUM(J6:K6)</f>
        <v>1797</v>
      </c>
    </row>
    <row r="7" spans="1:12" s="2" customFormat="1" ht="21" customHeight="1" x14ac:dyDescent="0.3">
      <c r="A7" s="22" t="s">
        <v>14</v>
      </c>
      <c r="B7" s="23">
        <v>14</v>
      </c>
      <c r="C7" s="24">
        <v>830</v>
      </c>
      <c r="D7" s="23">
        <v>751</v>
      </c>
      <c r="E7" s="23">
        <v>887</v>
      </c>
      <c r="F7" s="25">
        <f t="shared" si="0"/>
        <v>1638</v>
      </c>
      <c r="G7" s="26" t="s">
        <v>15</v>
      </c>
      <c r="H7" s="24">
        <v>20</v>
      </c>
      <c r="I7" s="23">
        <v>643</v>
      </c>
      <c r="J7" s="27">
        <v>795</v>
      </c>
      <c r="K7" s="23">
        <v>767</v>
      </c>
      <c r="L7" s="28">
        <f t="shared" si="1"/>
        <v>1562</v>
      </c>
    </row>
    <row r="8" spans="1:12" s="2" customFormat="1" ht="21" customHeight="1" x14ac:dyDescent="0.3">
      <c r="A8" s="15" t="s">
        <v>16</v>
      </c>
      <c r="B8" s="16">
        <v>13</v>
      </c>
      <c r="C8" s="16">
        <v>595</v>
      </c>
      <c r="D8" s="17">
        <v>645</v>
      </c>
      <c r="E8" s="16">
        <v>686</v>
      </c>
      <c r="F8" s="18">
        <f t="shared" si="0"/>
        <v>1331</v>
      </c>
      <c r="G8" s="19" t="s">
        <v>17</v>
      </c>
      <c r="H8" s="20">
        <v>21</v>
      </c>
      <c r="I8" s="20">
        <v>797</v>
      </c>
      <c r="J8" s="16">
        <v>967</v>
      </c>
      <c r="K8" s="16">
        <v>893</v>
      </c>
      <c r="L8" s="21">
        <f t="shared" si="1"/>
        <v>1860</v>
      </c>
    </row>
    <row r="9" spans="1:12" s="2" customFormat="1" ht="21" customHeight="1" x14ac:dyDescent="0.3">
      <c r="A9" s="22" t="s">
        <v>18</v>
      </c>
      <c r="B9" s="23">
        <v>10</v>
      </c>
      <c r="C9" s="24">
        <v>806</v>
      </c>
      <c r="D9" s="23">
        <v>870</v>
      </c>
      <c r="E9" s="23">
        <v>933</v>
      </c>
      <c r="F9" s="25">
        <f t="shared" si="0"/>
        <v>1803</v>
      </c>
      <c r="G9" s="26" t="s">
        <v>19</v>
      </c>
      <c r="H9" s="24">
        <v>16</v>
      </c>
      <c r="I9" s="23">
        <v>1084</v>
      </c>
      <c r="J9" s="27">
        <v>1124</v>
      </c>
      <c r="K9" s="23">
        <v>1232</v>
      </c>
      <c r="L9" s="28">
        <f t="shared" si="1"/>
        <v>2356</v>
      </c>
    </row>
    <row r="10" spans="1:12" s="2" customFormat="1" ht="21" customHeight="1" x14ac:dyDescent="0.3">
      <c r="A10" s="15" t="s">
        <v>20</v>
      </c>
      <c r="B10" s="16">
        <v>7</v>
      </c>
      <c r="C10" s="16">
        <v>714</v>
      </c>
      <c r="D10" s="17">
        <v>733</v>
      </c>
      <c r="E10" s="16">
        <v>821</v>
      </c>
      <c r="F10" s="18">
        <f t="shared" si="0"/>
        <v>1554</v>
      </c>
      <c r="G10" s="19" t="s">
        <v>21</v>
      </c>
      <c r="H10" s="20">
        <v>22</v>
      </c>
      <c r="I10" s="20">
        <v>1823</v>
      </c>
      <c r="J10" s="16">
        <v>2029</v>
      </c>
      <c r="K10" s="16">
        <v>2121</v>
      </c>
      <c r="L10" s="21">
        <f t="shared" si="1"/>
        <v>4150</v>
      </c>
    </row>
    <row r="11" spans="1:12" s="2" customFormat="1" ht="21" customHeight="1" x14ac:dyDescent="0.3">
      <c r="A11" s="22" t="s">
        <v>22</v>
      </c>
      <c r="B11" s="23">
        <v>11</v>
      </c>
      <c r="C11" s="24">
        <v>722</v>
      </c>
      <c r="D11" s="23">
        <v>772</v>
      </c>
      <c r="E11" s="23">
        <v>808</v>
      </c>
      <c r="F11" s="25">
        <f t="shared" si="0"/>
        <v>1580</v>
      </c>
      <c r="G11" s="26" t="s">
        <v>23</v>
      </c>
      <c r="H11" s="24">
        <v>14</v>
      </c>
      <c r="I11" s="23">
        <v>743</v>
      </c>
      <c r="J11" s="27">
        <v>805</v>
      </c>
      <c r="K11" s="23">
        <v>853</v>
      </c>
      <c r="L11" s="28">
        <f t="shared" si="1"/>
        <v>1658</v>
      </c>
    </row>
    <row r="12" spans="1:12" s="2" customFormat="1" ht="21" customHeight="1" x14ac:dyDescent="0.3">
      <c r="A12" s="15" t="s">
        <v>24</v>
      </c>
      <c r="B12" s="16">
        <v>13</v>
      </c>
      <c r="C12" s="16">
        <v>790</v>
      </c>
      <c r="D12" s="17">
        <v>811</v>
      </c>
      <c r="E12" s="16">
        <v>934</v>
      </c>
      <c r="F12" s="18">
        <f t="shared" si="0"/>
        <v>1745</v>
      </c>
      <c r="G12" s="19" t="s">
        <v>25</v>
      </c>
      <c r="H12" s="20">
        <v>15</v>
      </c>
      <c r="I12" s="20">
        <v>657</v>
      </c>
      <c r="J12" s="16">
        <v>755</v>
      </c>
      <c r="K12" s="16">
        <v>851</v>
      </c>
      <c r="L12" s="21">
        <f t="shared" si="1"/>
        <v>1606</v>
      </c>
    </row>
    <row r="13" spans="1:12" s="2" customFormat="1" ht="21" customHeight="1" x14ac:dyDescent="0.3">
      <c r="A13" s="22" t="s">
        <v>26</v>
      </c>
      <c r="B13" s="23">
        <v>8</v>
      </c>
      <c r="C13" s="24">
        <v>257</v>
      </c>
      <c r="D13" s="23">
        <v>290</v>
      </c>
      <c r="E13" s="23">
        <v>305</v>
      </c>
      <c r="F13" s="25">
        <f t="shared" si="0"/>
        <v>595</v>
      </c>
      <c r="G13" s="26" t="s">
        <v>27</v>
      </c>
      <c r="H13" s="24">
        <v>25</v>
      </c>
      <c r="I13" s="23">
        <v>1156</v>
      </c>
      <c r="J13" s="27">
        <v>1365</v>
      </c>
      <c r="K13" s="23">
        <v>1448</v>
      </c>
      <c r="L13" s="28">
        <f t="shared" si="1"/>
        <v>2813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1052</v>
      </c>
      <c r="D14" s="17">
        <v>1046</v>
      </c>
      <c r="E14" s="16">
        <v>1132</v>
      </c>
      <c r="F14" s="29">
        <f t="shared" si="0"/>
        <v>2178</v>
      </c>
      <c r="G14" s="19" t="s">
        <v>29</v>
      </c>
      <c r="H14" s="20">
        <v>12</v>
      </c>
      <c r="I14" s="20">
        <v>544</v>
      </c>
      <c r="J14" s="16">
        <v>682</v>
      </c>
      <c r="K14" s="16">
        <v>662</v>
      </c>
      <c r="L14" s="21">
        <f t="shared" si="1"/>
        <v>1344</v>
      </c>
    </row>
    <row r="15" spans="1:12" s="2" customFormat="1" ht="21" customHeight="1" x14ac:dyDescent="0.3">
      <c r="A15" s="22" t="s">
        <v>30</v>
      </c>
      <c r="B15" s="23">
        <v>19</v>
      </c>
      <c r="C15" s="24">
        <v>2140</v>
      </c>
      <c r="D15" s="23">
        <v>1944</v>
      </c>
      <c r="E15" s="23">
        <v>2177</v>
      </c>
      <c r="F15" s="25">
        <f t="shared" si="0"/>
        <v>4121</v>
      </c>
      <c r="G15" s="26" t="s">
        <v>31</v>
      </c>
      <c r="H15" s="24">
        <v>14</v>
      </c>
      <c r="I15" s="23">
        <v>479</v>
      </c>
      <c r="J15" s="27">
        <v>563</v>
      </c>
      <c r="K15" s="23">
        <v>595</v>
      </c>
      <c r="L15" s="28">
        <f>SUM(J15:K15)</f>
        <v>1158</v>
      </c>
    </row>
    <row r="16" spans="1:12" s="2" customFormat="1" ht="21" customHeight="1" x14ac:dyDescent="0.3">
      <c r="A16" s="15" t="s">
        <v>32</v>
      </c>
      <c r="B16" s="16">
        <v>10</v>
      </c>
      <c r="C16" s="16">
        <v>458</v>
      </c>
      <c r="D16" s="17">
        <v>520</v>
      </c>
      <c r="E16" s="16">
        <v>526</v>
      </c>
      <c r="F16" s="18">
        <f t="shared" si="0"/>
        <v>1046</v>
      </c>
      <c r="G16" s="19" t="s">
        <v>33</v>
      </c>
      <c r="H16" s="20">
        <v>20</v>
      </c>
      <c r="I16" s="20">
        <v>862</v>
      </c>
      <c r="J16" s="16">
        <v>1060</v>
      </c>
      <c r="K16" s="16">
        <v>1043</v>
      </c>
      <c r="L16" s="21">
        <f t="shared" si="1"/>
        <v>2103</v>
      </c>
    </row>
    <row r="17" spans="1:12" s="2" customFormat="1" ht="21" customHeight="1" x14ac:dyDescent="0.3">
      <c r="A17" s="22" t="s">
        <v>34</v>
      </c>
      <c r="B17" s="23">
        <v>15</v>
      </c>
      <c r="C17" s="24">
        <v>636</v>
      </c>
      <c r="D17" s="23">
        <v>709</v>
      </c>
      <c r="E17" s="23">
        <v>709</v>
      </c>
      <c r="F17" s="25">
        <f t="shared" si="0"/>
        <v>1418</v>
      </c>
      <c r="G17" s="26" t="s">
        <v>35</v>
      </c>
      <c r="H17" s="24">
        <v>22</v>
      </c>
      <c r="I17" s="23">
        <v>919</v>
      </c>
      <c r="J17" s="27">
        <v>1154</v>
      </c>
      <c r="K17" s="23">
        <v>1138</v>
      </c>
      <c r="L17" s="28">
        <f t="shared" si="1"/>
        <v>2292</v>
      </c>
    </row>
    <row r="18" spans="1:12" s="2" customFormat="1" ht="21" customHeight="1" x14ac:dyDescent="0.3">
      <c r="A18" s="15" t="s">
        <v>36</v>
      </c>
      <c r="B18" s="16">
        <v>18</v>
      </c>
      <c r="C18" s="16">
        <v>936</v>
      </c>
      <c r="D18" s="17">
        <v>930</v>
      </c>
      <c r="E18" s="16">
        <v>1006</v>
      </c>
      <c r="F18" s="18">
        <f t="shared" si="0"/>
        <v>1936</v>
      </c>
      <c r="G18" s="19" t="s">
        <v>37</v>
      </c>
      <c r="H18" s="20">
        <v>27</v>
      </c>
      <c r="I18" s="20">
        <v>1208</v>
      </c>
      <c r="J18" s="16">
        <v>1457</v>
      </c>
      <c r="K18" s="16">
        <v>1470</v>
      </c>
      <c r="L18" s="21">
        <f t="shared" si="1"/>
        <v>2927</v>
      </c>
    </row>
    <row r="19" spans="1:12" s="2" customFormat="1" ht="21" customHeight="1" x14ac:dyDescent="0.3">
      <c r="A19" s="22" t="s">
        <v>38</v>
      </c>
      <c r="B19" s="23">
        <v>16</v>
      </c>
      <c r="C19" s="24">
        <v>639</v>
      </c>
      <c r="D19" s="23">
        <v>643</v>
      </c>
      <c r="E19" s="23">
        <v>701</v>
      </c>
      <c r="F19" s="25">
        <f t="shared" si="0"/>
        <v>1344</v>
      </c>
      <c r="G19" s="26" t="s">
        <v>39</v>
      </c>
      <c r="H19" s="24">
        <v>35</v>
      </c>
      <c r="I19" s="23">
        <v>1192</v>
      </c>
      <c r="J19" s="27">
        <v>1494</v>
      </c>
      <c r="K19" s="23">
        <v>1493</v>
      </c>
      <c r="L19" s="28">
        <f t="shared" si="1"/>
        <v>2987</v>
      </c>
    </row>
    <row r="20" spans="1:12" s="2" customFormat="1" ht="21" customHeight="1" x14ac:dyDescent="0.3">
      <c r="A20" s="15" t="s">
        <v>40</v>
      </c>
      <c r="B20" s="16">
        <v>23</v>
      </c>
      <c r="C20" s="16">
        <v>833</v>
      </c>
      <c r="D20" s="17">
        <v>971</v>
      </c>
      <c r="E20" s="16">
        <v>967</v>
      </c>
      <c r="F20" s="18">
        <f t="shared" si="0"/>
        <v>1938</v>
      </c>
      <c r="G20" s="19" t="s">
        <v>41</v>
      </c>
      <c r="H20" s="20">
        <v>15</v>
      </c>
      <c r="I20" s="20">
        <v>1170</v>
      </c>
      <c r="J20" s="16">
        <v>1416</v>
      </c>
      <c r="K20" s="16">
        <v>1490</v>
      </c>
      <c r="L20" s="21">
        <f t="shared" si="1"/>
        <v>2906</v>
      </c>
    </row>
    <row r="21" spans="1:12" s="2" customFormat="1" ht="21" customHeight="1" x14ac:dyDescent="0.3">
      <c r="A21" s="22" t="s">
        <v>42</v>
      </c>
      <c r="B21" s="23">
        <v>19</v>
      </c>
      <c r="C21" s="24">
        <v>555</v>
      </c>
      <c r="D21" s="23">
        <v>614</v>
      </c>
      <c r="E21" s="23">
        <v>644</v>
      </c>
      <c r="F21" s="25">
        <f t="shared" si="0"/>
        <v>1258</v>
      </c>
      <c r="G21" s="26" t="s">
        <v>43</v>
      </c>
      <c r="H21" s="24">
        <v>16</v>
      </c>
      <c r="I21" s="23">
        <v>844</v>
      </c>
      <c r="J21" s="27">
        <v>955</v>
      </c>
      <c r="K21" s="23">
        <v>1015</v>
      </c>
      <c r="L21" s="28">
        <f t="shared" si="1"/>
        <v>1970</v>
      </c>
    </row>
    <row r="22" spans="1:12" s="2" customFormat="1" ht="21" customHeight="1" x14ac:dyDescent="0.3">
      <c r="A22" s="15" t="s">
        <v>44</v>
      </c>
      <c r="B22" s="16">
        <v>25</v>
      </c>
      <c r="C22" s="16">
        <v>1516</v>
      </c>
      <c r="D22" s="17">
        <v>1525</v>
      </c>
      <c r="E22" s="16">
        <v>1761</v>
      </c>
      <c r="F22" s="18">
        <f t="shared" si="0"/>
        <v>3286</v>
      </c>
      <c r="G22" s="19" t="s">
        <v>45</v>
      </c>
      <c r="H22" s="20">
        <v>16</v>
      </c>
      <c r="I22" s="20">
        <v>1038</v>
      </c>
      <c r="J22" s="16">
        <v>1165</v>
      </c>
      <c r="K22" s="16">
        <v>1181</v>
      </c>
      <c r="L22" s="21">
        <f t="shared" si="1"/>
        <v>2346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1047</v>
      </c>
      <c r="D23" s="23">
        <v>1111</v>
      </c>
      <c r="E23" s="23">
        <v>1242</v>
      </c>
      <c r="F23" s="25">
        <f t="shared" si="0"/>
        <v>2353</v>
      </c>
      <c r="G23" s="26" t="s">
        <v>47</v>
      </c>
      <c r="H23" s="24">
        <v>15</v>
      </c>
      <c r="I23" s="23">
        <v>1054</v>
      </c>
      <c r="J23" s="27">
        <v>1091</v>
      </c>
      <c r="K23" s="23">
        <v>1225</v>
      </c>
      <c r="L23" s="28">
        <f t="shared" si="1"/>
        <v>2316</v>
      </c>
    </row>
    <row r="24" spans="1:12" s="2" customFormat="1" ht="21" customHeight="1" x14ac:dyDescent="0.3">
      <c r="A24" s="15" t="s">
        <v>48</v>
      </c>
      <c r="B24" s="16">
        <v>29</v>
      </c>
      <c r="C24" s="16">
        <v>1575</v>
      </c>
      <c r="D24" s="17">
        <v>1629</v>
      </c>
      <c r="E24" s="16">
        <v>1821</v>
      </c>
      <c r="F24" s="18">
        <f t="shared" si="0"/>
        <v>3450</v>
      </c>
      <c r="G24" s="19" t="s">
        <v>49</v>
      </c>
      <c r="H24" s="20">
        <v>21</v>
      </c>
      <c r="I24" s="20">
        <v>1419</v>
      </c>
      <c r="J24" s="16">
        <v>1458</v>
      </c>
      <c r="K24" s="16">
        <v>1612</v>
      </c>
      <c r="L24" s="21">
        <f t="shared" si="1"/>
        <v>3070</v>
      </c>
    </row>
    <row r="25" spans="1:12" s="2" customFormat="1" ht="21" customHeight="1" x14ac:dyDescent="0.3">
      <c r="A25" s="22" t="s">
        <v>50</v>
      </c>
      <c r="B25" s="23">
        <v>20</v>
      </c>
      <c r="C25" s="24">
        <v>958</v>
      </c>
      <c r="D25" s="23">
        <v>1154</v>
      </c>
      <c r="E25" s="23">
        <v>1147</v>
      </c>
      <c r="F25" s="25">
        <f t="shared" si="0"/>
        <v>2301</v>
      </c>
      <c r="G25" s="26" t="s">
        <v>51</v>
      </c>
      <c r="H25" s="24">
        <v>25</v>
      </c>
      <c r="I25" s="23">
        <v>2534</v>
      </c>
      <c r="J25" s="27">
        <v>2693</v>
      </c>
      <c r="K25" s="23">
        <v>3071</v>
      </c>
      <c r="L25" s="28">
        <f t="shared" si="1"/>
        <v>5764</v>
      </c>
    </row>
    <row r="26" spans="1:12" s="2" customFormat="1" ht="21" customHeight="1" x14ac:dyDescent="0.3">
      <c r="A26" s="15" t="s">
        <v>52</v>
      </c>
      <c r="B26" s="16">
        <v>9</v>
      </c>
      <c r="C26" s="16">
        <v>1575</v>
      </c>
      <c r="D26" s="17">
        <v>1447</v>
      </c>
      <c r="E26" s="16">
        <v>1194</v>
      </c>
      <c r="F26" s="18">
        <f t="shared" si="0"/>
        <v>2641</v>
      </c>
      <c r="G26" s="19" t="s">
        <v>53</v>
      </c>
      <c r="H26" s="20">
        <v>31</v>
      </c>
      <c r="I26" s="20">
        <v>1784</v>
      </c>
      <c r="J26" s="16">
        <v>1962</v>
      </c>
      <c r="K26" s="16">
        <v>2115</v>
      </c>
      <c r="L26" s="21">
        <f t="shared" si="1"/>
        <v>4077</v>
      </c>
    </row>
    <row r="27" spans="1:12" s="2" customFormat="1" ht="21" customHeight="1" x14ac:dyDescent="0.3">
      <c r="A27" s="22" t="s">
        <v>54</v>
      </c>
      <c r="B27" s="23">
        <v>21</v>
      </c>
      <c r="C27" s="24">
        <v>1755</v>
      </c>
      <c r="D27" s="23">
        <v>1868</v>
      </c>
      <c r="E27" s="23">
        <v>2059</v>
      </c>
      <c r="F27" s="25">
        <f t="shared" si="0"/>
        <v>3927</v>
      </c>
      <c r="G27" s="26" t="s">
        <v>55</v>
      </c>
      <c r="H27" s="24">
        <v>26</v>
      </c>
      <c r="I27" s="23">
        <v>1681</v>
      </c>
      <c r="J27" s="27">
        <v>1927</v>
      </c>
      <c r="K27" s="23">
        <v>2032</v>
      </c>
      <c r="L27" s="28">
        <f t="shared" si="1"/>
        <v>3959</v>
      </c>
    </row>
    <row r="28" spans="1:12" s="2" customFormat="1" ht="21" customHeight="1" x14ac:dyDescent="0.3">
      <c r="A28" s="15" t="s">
        <v>56</v>
      </c>
      <c r="B28" s="16">
        <v>13</v>
      </c>
      <c r="C28" s="16">
        <v>1030</v>
      </c>
      <c r="D28" s="17">
        <v>1196</v>
      </c>
      <c r="E28" s="16">
        <v>1457</v>
      </c>
      <c r="F28" s="18">
        <f t="shared" si="0"/>
        <v>2653</v>
      </c>
      <c r="G28" s="19" t="s">
        <v>57</v>
      </c>
      <c r="H28" s="20">
        <v>25</v>
      </c>
      <c r="I28" s="20">
        <v>1910</v>
      </c>
      <c r="J28" s="16">
        <v>2139</v>
      </c>
      <c r="K28" s="16">
        <v>2444</v>
      </c>
      <c r="L28" s="21">
        <f t="shared" si="1"/>
        <v>4583</v>
      </c>
    </row>
    <row r="29" spans="1:12" s="2" customFormat="1" ht="21" customHeight="1" x14ac:dyDescent="0.3">
      <c r="A29" s="22" t="s">
        <v>58</v>
      </c>
      <c r="B29" s="23">
        <v>16</v>
      </c>
      <c r="C29" s="24">
        <v>1168</v>
      </c>
      <c r="D29" s="23">
        <v>1416</v>
      </c>
      <c r="E29" s="23">
        <v>1682</v>
      </c>
      <c r="F29" s="25">
        <f t="shared" si="0"/>
        <v>3098</v>
      </c>
      <c r="G29" s="26" t="s">
        <v>59</v>
      </c>
      <c r="H29" s="24">
        <v>15</v>
      </c>
      <c r="I29" s="23">
        <v>1105</v>
      </c>
      <c r="J29" s="27">
        <v>1438</v>
      </c>
      <c r="K29" s="23">
        <v>1387</v>
      </c>
      <c r="L29" s="28">
        <f t="shared" si="1"/>
        <v>2825</v>
      </c>
    </row>
    <row r="30" spans="1:12" s="2" customFormat="1" ht="21" customHeight="1" x14ac:dyDescent="0.3">
      <c r="A30" s="15" t="s">
        <v>60</v>
      </c>
      <c r="B30" s="16">
        <v>13</v>
      </c>
      <c r="C30" s="16">
        <v>786</v>
      </c>
      <c r="D30" s="17">
        <v>897</v>
      </c>
      <c r="E30" s="16">
        <v>1052</v>
      </c>
      <c r="F30" s="18">
        <f t="shared" si="0"/>
        <v>1949</v>
      </c>
      <c r="G30" s="19" t="s">
        <v>61</v>
      </c>
      <c r="H30" s="20">
        <v>15</v>
      </c>
      <c r="I30" s="20">
        <v>1158</v>
      </c>
      <c r="J30" s="16">
        <v>1363</v>
      </c>
      <c r="K30" s="16">
        <v>1474</v>
      </c>
      <c r="L30" s="21">
        <f t="shared" si="1"/>
        <v>2837</v>
      </c>
    </row>
    <row r="31" spans="1:12" s="2" customFormat="1" ht="21" customHeight="1" x14ac:dyDescent="0.3">
      <c r="A31" s="22" t="s">
        <v>62</v>
      </c>
      <c r="B31" s="23">
        <v>10</v>
      </c>
      <c r="C31" s="24">
        <v>316</v>
      </c>
      <c r="D31" s="23">
        <v>392</v>
      </c>
      <c r="E31" s="23">
        <v>377</v>
      </c>
      <c r="F31" s="25">
        <f t="shared" si="0"/>
        <v>769</v>
      </c>
      <c r="G31" s="26" t="s">
        <v>63</v>
      </c>
      <c r="H31" s="24">
        <v>23</v>
      </c>
      <c r="I31" s="23">
        <v>1655</v>
      </c>
      <c r="J31" s="27">
        <v>2020</v>
      </c>
      <c r="K31" s="23">
        <v>2229</v>
      </c>
      <c r="L31" s="28">
        <f t="shared" si="1"/>
        <v>4249</v>
      </c>
    </row>
    <row r="32" spans="1:12" s="2" customFormat="1" ht="21" customHeight="1" x14ac:dyDescent="0.3">
      <c r="A32" s="15" t="s">
        <v>64</v>
      </c>
      <c r="B32" s="16">
        <v>18</v>
      </c>
      <c r="C32" s="16">
        <v>626</v>
      </c>
      <c r="D32" s="17">
        <v>697</v>
      </c>
      <c r="E32" s="16">
        <v>735</v>
      </c>
      <c r="F32" s="18">
        <f t="shared" si="0"/>
        <v>1432</v>
      </c>
      <c r="G32" s="19" t="s">
        <v>65</v>
      </c>
      <c r="H32" s="20">
        <v>12</v>
      </c>
      <c r="I32" s="20">
        <v>822</v>
      </c>
      <c r="J32" s="16">
        <v>1144</v>
      </c>
      <c r="K32" s="16">
        <v>1099</v>
      </c>
      <c r="L32" s="21">
        <f t="shared" si="1"/>
        <v>2243</v>
      </c>
    </row>
    <row r="33" spans="1:12" s="2" customFormat="1" ht="21" customHeight="1" x14ac:dyDescent="0.3">
      <c r="A33" s="22" t="s">
        <v>66</v>
      </c>
      <c r="B33" s="23">
        <v>25</v>
      </c>
      <c r="C33" s="24">
        <v>1240</v>
      </c>
      <c r="D33" s="23">
        <v>1451</v>
      </c>
      <c r="E33" s="23">
        <v>1597</v>
      </c>
      <c r="F33" s="25">
        <f t="shared" si="0"/>
        <v>3048</v>
      </c>
      <c r="G33" s="26" t="s">
        <v>67</v>
      </c>
      <c r="H33" s="24">
        <v>19</v>
      </c>
      <c r="I33" s="23">
        <v>945</v>
      </c>
      <c r="J33" s="27">
        <v>1040</v>
      </c>
      <c r="K33" s="23">
        <v>1099</v>
      </c>
      <c r="L33" s="28">
        <f t="shared" si="1"/>
        <v>2139</v>
      </c>
    </row>
    <row r="34" spans="1:12" s="2" customFormat="1" ht="21" customHeight="1" x14ac:dyDescent="0.3">
      <c r="A34" s="15" t="s">
        <v>68</v>
      </c>
      <c r="B34" s="16">
        <v>16</v>
      </c>
      <c r="C34" s="16">
        <v>750</v>
      </c>
      <c r="D34" s="17">
        <v>821</v>
      </c>
      <c r="E34" s="16">
        <v>880</v>
      </c>
      <c r="F34" s="18">
        <f t="shared" si="0"/>
        <v>1701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1337</v>
      </c>
      <c r="D35" s="23">
        <v>1481</v>
      </c>
      <c r="E35" s="23">
        <v>1570</v>
      </c>
      <c r="F35" s="25">
        <f t="shared" si="0"/>
        <v>3051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988</v>
      </c>
      <c r="D36" s="17">
        <v>1114</v>
      </c>
      <c r="E36" s="16">
        <v>1318</v>
      </c>
      <c r="F36" s="18">
        <f t="shared" si="0"/>
        <v>2432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1551</v>
      </c>
      <c r="D37" s="23">
        <v>1654</v>
      </c>
      <c r="E37" s="23">
        <v>2039</v>
      </c>
      <c r="F37" s="25">
        <f t="shared" si="0"/>
        <v>3693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1444</v>
      </c>
      <c r="D38" s="17">
        <v>1669</v>
      </c>
      <c r="E38" s="16">
        <v>2069</v>
      </c>
      <c r="F38" s="18">
        <f t="shared" si="0"/>
        <v>3738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840</v>
      </c>
      <c r="D39" s="23">
        <v>917</v>
      </c>
      <c r="E39" s="23">
        <v>1024</v>
      </c>
      <c r="F39" s="25">
        <f t="shared" si="0"/>
        <v>1941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1242</v>
      </c>
      <c r="D40" s="17">
        <v>1505</v>
      </c>
      <c r="E40" s="16">
        <v>1777</v>
      </c>
      <c r="F40" s="18">
        <f t="shared" si="0"/>
        <v>3282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1077</v>
      </c>
      <c r="D41" s="23">
        <v>1271</v>
      </c>
      <c r="E41" s="23">
        <v>1373</v>
      </c>
      <c r="F41" s="25">
        <f t="shared" si="0"/>
        <v>2644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1127</v>
      </c>
      <c r="D42" s="17">
        <v>1213</v>
      </c>
      <c r="E42" s="16">
        <v>1433</v>
      </c>
      <c r="F42" s="18">
        <f t="shared" si="0"/>
        <v>2646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907</v>
      </c>
      <c r="D43" s="27">
        <v>942</v>
      </c>
      <c r="E43" s="23">
        <v>1053</v>
      </c>
      <c r="F43" s="25">
        <f t="shared" si="0"/>
        <v>1995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849</v>
      </c>
      <c r="D44" s="16">
        <v>1001</v>
      </c>
      <c r="E44" s="16">
        <v>1087</v>
      </c>
      <c r="F44" s="18">
        <f t="shared" si="0"/>
        <v>2088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1827</v>
      </c>
      <c r="D45" s="27">
        <v>2107</v>
      </c>
      <c r="E45" s="23">
        <v>2320</v>
      </c>
      <c r="F45" s="25">
        <f t="shared" si="0"/>
        <v>4427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873</v>
      </c>
      <c r="D46" s="16">
        <v>998</v>
      </c>
      <c r="E46" s="16">
        <v>1129</v>
      </c>
      <c r="F46" s="18">
        <f t="shared" si="0"/>
        <v>2127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40740</v>
      </c>
      <c r="D47" s="31">
        <f>SUM(D6:D46)</f>
        <v>44091</v>
      </c>
      <c r="E47" s="31">
        <f>SUM(E6:E46)</f>
        <v>48863</v>
      </c>
      <c r="F47" s="31">
        <f>SUM(F6:F46)</f>
        <v>92954</v>
      </c>
      <c r="G47" s="32" t="s">
        <v>82</v>
      </c>
      <c r="H47" s="31">
        <f>SUM(H6:H46)</f>
        <v>552</v>
      </c>
      <c r="I47" s="31">
        <f>SUM(I6:I46)</f>
        <v>31961</v>
      </c>
      <c r="J47" s="31">
        <f>SUM(J6:J46)</f>
        <v>36910</v>
      </c>
      <c r="K47" s="31">
        <f>SUM(K6:K46)</f>
        <v>38987</v>
      </c>
      <c r="L47" s="31">
        <f>SUM(L6:L46)</f>
        <v>75897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72701</v>
      </c>
      <c r="F48" s="38" t="s">
        <v>85</v>
      </c>
      <c r="G48" s="39">
        <f>D47+J47</f>
        <v>81001</v>
      </c>
      <c r="H48" s="38" t="s">
        <v>86</v>
      </c>
      <c r="I48" s="39">
        <f>E47+K47</f>
        <v>87850</v>
      </c>
      <c r="J48" s="43" t="s">
        <v>87</v>
      </c>
      <c r="K48" s="43"/>
      <c r="L48" s="40">
        <f>SUM(F47+L47)</f>
        <v>168851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2" activePane="bottomLeft" state="frozen"/>
      <selection pane="bottomLeft" activeCell="D45" sqref="D45"/>
    </sheetView>
  </sheetViews>
  <sheetFormatPr defaultRowHeight="16.2" x14ac:dyDescent="0.3"/>
  <cols>
    <col min="1" max="1" width="11" style="1" customWidth="1"/>
    <col min="2" max="4" width="10.109375" customWidth="1"/>
    <col min="5" max="5" width="10.5546875" customWidth="1"/>
    <col min="6" max="6" width="10.109375" customWidth="1"/>
    <col min="7" max="7" width="11.109375" customWidth="1"/>
    <col min="8" max="8" width="10.109375" customWidth="1"/>
    <col min="9" max="9" width="10.44140625" customWidth="1"/>
    <col min="10" max="11" width="10.109375" customWidth="1"/>
    <col min="12" max="12" width="11.554687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97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372</v>
      </c>
      <c r="D6" s="17">
        <v>367</v>
      </c>
      <c r="E6" s="16">
        <v>431</v>
      </c>
      <c r="F6" s="18">
        <f t="shared" ref="F6:F46" si="0">SUM(D6:E6)</f>
        <v>798</v>
      </c>
      <c r="G6" s="19" t="s">
        <v>13</v>
      </c>
      <c r="H6" s="20">
        <v>15</v>
      </c>
      <c r="I6" s="20">
        <v>733</v>
      </c>
      <c r="J6" s="16">
        <v>847</v>
      </c>
      <c r="K6" s="16">
        <v>942</v>
      </c>
      <c r="L6" s="21">
        <f t="shared" ref="L6:L33" si="1">SUM(J6:K6)</f>
        <v>1789</v>
      </c>
    </row>
    <row r="7" spans="1:12" s="2" customFormat="1" ht="21" customHeight="1" x14ac:dyDescent="0.3">
      <c r="A7" s="22" t="s">
        <v>14</v>
      </c>
      <c r="B7" s="23">
        <v>14</v>
      </c>
      <c r="C7" s="24">
        <v>829</v>
      </c>
      <c r="D7" s="23">
        <v>752</v>
      </c>
      <c r="E7" s="23">
        <v>889</v>
      </c>
      <c r="F7" s="25">
        <f t="shared" si="0"/>
        <v>1641</v>
      </c>
      <c r="G7" s="26" t="s">
        <v>15</v>
      </c>
      <c r="H7" s="24">
        <v>20</v>
      </c>
      <c r="I7" s="23">
        <v>646</v>
      </c>
      <c r="J7" s="27">
        <v>797</v>
      </c>
      <c r="K7" s="23">
        <v>766</v>
      </c>
      <c r="L7" s="28">
        <f t="shared" si="1"/>
        <v>1563</v>
      </c>
    </row>
    <row r="8" spans="1:12" s="2" customFormat="1" ht="21" customHeight="1" x14ac:dyDescent="0.3">
      <c r="A8" s="15" t="s">
        <v>16</v>
      </c>
      <c r="B8" s="16">
        <v>13</v>
      </c>
      <c r="C8" s="16">
        <v>597</v>
      </c>
      <c r="D8" s="17">
        <v>646</v>
      </c>
      <c r="E8" s="16">
        <v>689</v>
      </c>
      <c r="F8" s="18">
        <f t="shared" si="0"/>
        <v>1335</v>
      </c>
      <c r="G8" s="19" t="s">
        <v>17</v>
      </c>
      <c r="H8" s="20">
        <v>21</v>
      </c>
      <c r="I8" s="20">
        <v>800</v>
      </c>
      <c r="J8" s="16">
        <v>970</v>
      </c>
      <c r="K8" s="16">
        <v>899</v>
      </c>
      <c r="L8" s="21">
        <f t="shared" si="1"/>
        <v>1869</v>
      </c>
    </row>
    <row r="9" spans="1:12" s="2" customFormat="1" ht="21" customHeight="1" x14ac:dyDescent="0.3">
      <c r="A9" s="22" t="s">
        <v>18</v>
      </c>
      <c r="B9" s="23">
        <v>10</v>
      </c>
      <c r="C9" s="24">
        <v>807</v>
      </c>
      <c r="D9" s="23">
        <v>869</v>
      </c>
      <c r="E9" s="23">
        <v>934</v>
      </c>
      <c r="F9" s="25">
        <f t="shared" si="0"/>
        <v>1803</v>
      </c>
      <c r="G9" s="26" t="s">
        <v>19</v>
      </c>
      <c r="H9" s="24">
        <v>16</v>
      </c>
      <c r="I9" s="23">
        <v>1084</v>
      </c>
      <c r="J9" s="27">
        <v>1123</v>
      </c>
      <c r="K9" s="23">
        <v>1234</v>
      </c>
      <c r="L9" s="28">
        <f t="shared" si="1"/>
        <v>2357</v>
      </c>
    </row>
    <row r="10" spans="1:12" s="2" customFormat="1" ht="21" customHeight="1" x14ac:dyDescent="0.3">
      <c r="A10" s="15" t="s">
        <v>20</v>
      </c>
      <c r="B10" s="16">
        <v>7</v>
      </c>
      <c r="C10" s="16">
        <v>714</v>
      </c>
      <c r="D10" s="17">
        <v>736</v>
      </c>
      <c r="E10" s="16">
        <v>821</v>
      </c>
      <c r="F10" s="18">
        <f t="shared" si="0"/>
        <v>1557</v>
      </c>
      <c r="G10" s="19" t="s">
        <v>21</v>
      </c>
      <c r="H10" s="20">
        <v>22</v>
      </c>
      <c r="I10" s="20">
        <v>1822</v>
      </c>
      <c r="J10" s="16">
        <v>2039</v>
      </c>
      <c r="K10" s="16">
        <v>2122</v>
      </c>
      <c r="L10" s="21">
        <f t="shared" si="1"/>
        <v>4161</v>
      </c>
    </row>
    <row r="11" spans="1:12" s="2" customFormat="1" ht="21" customHeight="1" x14ac:dyDescent="0.3">
      <c r="A11" s="22" t="s">
        <v>22</v>
      </c>
      <c r="B11" s="23">
        <v>11</v>
      </c>
      <c r="C11" s="24">
        <v>718</v>
      </c>
      <c r="D11" s="23">
        <v>769</v>
      </c>
      <c r="E11" s="23">
        <v>806</v>
      </c>
      <c r="F11" s="25">
        <f t="shared" si="0"/>
        <v>1575</v>
      </c>
      <c r="G11" s="26" t="s">
        <v>23</v>
      </c>
      <c r="H11" s="24">
        <v>14</v>
      </c>
      <c r="I11" s="23">
        <v>746</v>
      </c>
      <c r="J11" s="27">
        <v>808</v>
      </c>
      <c r="K11" s="23">
        <v>854</v>
      </c>
      <c r="L11" s="28">
        <f t="shared" si="1"/>
        <v>1662</v>
      </c>
    </row>
    <row r="12" spans="1:12" s="2" customFormat="1" ht="21" customHeight="1" x14ac:dyDescent="0.3">
      <c r="A12" s="15" t="s">
        <v>24</v>
      </c>
      <c r="B12" s="16">
        <v>13</v>
      </c>
      <c r="C12" s="16">
        <v>782</v>
      </c>
      <c r="D12" s="17">
        <v>805</v>
      </c>
      <c r="E12" s="16">
        <v>925</v>
      </c>
      <c r="F12" s="18">
        <f t="shared" si="0"/>
        <v>1730</v>
      </c>
      <c r="G12" s="19" t="s">
        <v>25</v>
      </c>
      <c r="H12" s="20">
        <v>15</v>
      </c>
      <c r="I12" s="20">
        <v>657</v>
      </c>
      <c r="J12" s="16">
        <v>754</v>
      </c>
      <c r="K12" s="16">
        <v>849</v>
      </c>
      <c r="L12" s="21">
        <f t="shared" si="1"/>
        <v>1603</v>
      </c>
    </row>
    <row r="13" spans="1:12" s="2" customFormat="1" ht="21" customHeight="1" x14ac:dyDescent="0.3">
      <c r="A13" s="22" t="s">
        <v>26</v>
      </c>
      <c r="B13" s="23">
        <v>8</v>
      </c>
      <c r="C13" s="24">
        <v>262</v>
      </c>
      <c r="D13" s="23">
        <v>294</v>
      </c>
      <c r="E13" s="23">
        <v>310</v>
      </c>
      <c r="F13" s="25">
        <f t="shared" si="0"/>
        <v>604</v>
      </c>
      <c r="G13" s="26" t="s">
        <v>27</v>
      </c>
      <c r="H13" s="24">
        <v>25</v>
      </c>
      <c r="I13" s="23">
        <v>1158</v>
      </c>
      <c r="J13" s="27">
        <v>1365</v>
      </c>
      <c r="K13" s="23">
        <v>1450</v>
      </c>
      <c r="L13" s="28">
        <f t="shared" si="1"/>
        <v>2815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1051</v>
      </c>
      <c r="D14" s="17">
        <v>1046</v>
      </c>
      <c r="E14" s="16">
        <v>1130</v>
      </c>
      <c r="F14" s="29">
        <f t="shared" si="0"/>
        <v>2176</v>
      </c>
      <c r="G14" s="19" t="s">
        <v>29</v>
      </c>
      <c r="H14" s="20">
        <v>12</v>
      </c>
      <c r="I14" s="20">
        <v>543</v>
      </c>
      <c r="J14" s="16">
        <v>683</v>
      </c>
      <c r="K14" s="16">
        <v>661</v>
      </c>
      <c r="L14" s="21">
        <f t="shared" si="1"/>
        <v>1344</v>
      </c>
    </row>
    <row r="15" spans="1:12" s="2" customFormat="1" ht="21" customHeight="1" x14ac:dyDescent="0.3">
      <c r="A15" s="22" t="s">
        <v>30</v>
      </c>
      <c r="B15" s="23">
        <v>19</v>
      </c>
      <c r="C15" s="24">
        <v>2142</v>
      </c>
      <c r="D15" s="23">
        <v>1944</v>
      </c>
      <c r="E15" s="23">
        <v>2179</v>
      </c>
      <c r="F15" s="25">
        <f t="shared" si="0"/>
        <v>4123</v>
      </c>
      <c r="G15" s="26" t="s">
        <v>31</v>
      </c>
      <c r="H15" s="24">
        <v>14</v>
      </c>
      <c r="I15" s="23">
        <v>478</v>
      </c>
      <c r="J15" s="27">
        <v>562</v>
      </c>
      <c r="K15" s="23">
        <v>592</v>
      </c>
      <c r="L15" s="28">
        <f t="shared" si="1"/>
        <v>1154</v>
      </c>
    </row>
    <row r="16" spans="1:12" s="2" customFormat="1" ht="21" customHeight="1" x14ac:dyDescent="0.3">
      <c r="A16" s="15" t="s">
        <v>32</v>
      </c>
      <c r="B16" s="16">
        <v>10</v>
      </c>
      <c r="C16" s="16">
        <v>460</v>
      </c>
      <c r="D16" s="17">
        <v>522</v>
      </c>
      <c r="E16" s="16">
        <v>528</v>
      </c>
      <c r="F16" s="18">
        <f t="shared" si="0"/>
        <v>1050</v>
      </c>
      <c r="G16" s="19" t="s">
        <v>33</v>
      </c>
      <c r="H16" s="20">
        <v>20</v>
      </c>
      <c r="I16" s="20">
        <v>862</v>
      </c>
      <c r="J16" s="16">
        <v>1061</v>
      </c>
      <c r="K16" s="16">
        <v>1040</v>
      </c>
      <c r="L16" s="21">
        <f t="shared" si="1"/>
        <v>2101</v>
      </c>
    </row>
    <row r="17" spans="1:12" s="2" customFormat="1" ht="21" customHeight="1" x14ac:dyDescent="0.3">
      <c r="A17" s="22" t="s">
        <v>34</v>
      </c>
      <c r="B17" s="23">
        <v>15</v>
      </c>
      <c r="C17" s="24">
        <v>633</v>
      </c>
      <c r="D17" s="23">
        <v>709</v>
      </c>
      <c r="E17" s="23">
        <v>705</v>
      </c>
      <c r="F17" s="25">
        <f t="shared" si="0"/>
        <v>1414</v>
      </c>
      <c r="G17" s="26" t="s">
        <v>35</v>
      </c>
      <c r="H17" s="24">
        <v>22</v>
      </c>
      <c r="I17" s="23">
        <v>922</v>
      </c>
      <c r="J17" s="27">
        <v>1153</v>
      </c>
      <c r="K17" s="23">
        <v>1139</v>
      </c>
      <c r="L17" s="28">
        <f t="shared" si="1"/>
        <v>2292</v>
      </c>
    </row>
    <row r="18" spans="1:12" s="2" customFormat="1" ht="21" customHeight="1" x14ac:dyDescent="0.3">
      <c r="A18" s="15" t="s">
        <v>36</v>
      </c>
      <c r="B18" s="16">
        <v>18</v>
      </c>
      <c r="C18" s="16">
        <v>932</v>
      </c>
      <c r="D18" s="17">
        <v>928</v>
      </c>
      <c r="E18" s="16">
        <v>1000</v>
      </c>
      <c r="F18" s="18">
        <f t="shared" si="0"/>
        <v>1928</v>
      </c>
      <c r="G18" s="19" t="s">
        <v>37</v>
      </c>
      <c r="H18" s="20">
        <v>27</v>
      </c>
      <c r="I18" s="20">
        <v>1205</v>
      </c>
      <c r="J18" s="16">
        <v>1454</v>
      </c>
      <c r="K18" s="16">
        <v>1463</v>
      </c>
      <c r="L18" s="21">
        <f t="shared" si="1"/>
        <v>2917</v>
      </c>
    </row>
    <row r="19" spans="1:12" s="2" customFormat="1" ht="21" customHeight="1" x14ac:dyDescent="0.3">
      <c r="A19" s="22" t="s">
        <v>38</v>
      </c>
      <c r="B19" s="23">
        <v>16</v>
      </c>
      <c r="C19" s="24">
        <v>640</v>
      </c>
      <c r="D19" s="23">
        <v>643</v>
      </c>
      <c r="E19" s="23">
        <v>701</v>
      </c>
      <c r="F19" s="25">
        <f t="shared" si="0"/>
        <v>1344</v>
      </c>
      <c r="G19" s="26" t="s">
        <v>39</v>
      </c>
      <c r="H19" s="24">
        <v>35</v>
      </c>
      <c r="I19" s="23">
        <v>1191</v>
      </c>
      <c r="J19" s="27">
        <v>1489</v>
      </c>
      <c r="K19" s="23">
        <v>1491</v>
      </c>
      <c r="L19" s="28">
        <f t="shared" si="1"/>
        <v>2980</v>
      </c>
    </row>
    <row r="20" spans="1:12" s="2" customFormat="1" ht="21" customHeight="1" x14ac:dyDescent="0.3">
      <c r="A20" s="15" t="s">
        <v>40</v>
      </c>
      <c r="B20" s="16">
        <v>23</v>
      </c>
      <c r="C20" s="16">
        <v>832</v>
      </c>
      <c r="D20" s="17">
        <v>966</v>
      </c>
      <c r="E20" s="16">
        <v>968</v>
      </c>
      <c r="F20" s="18">
        <f t="shared" si="0"/>
        <v>1934</v>
      </c>
      <c r="G20" s="19" t="s">
        <v>41</v>
      </c>
      <c r="H20" s="20">
        <v>15</v>
      </c>
      <c r="I20" s="20">
        <v>1172</v>
      </c>
      <c r="J20" s="16">
        <v>1418</v>
      </c>
      <c r="K20" s="16">
        <v>1491</v>
      </c>
      <c r="L20" s="21">
        <f t="shared" si="1"/>
        <v>2909</v>
      </c>
    </row>
    <row r="21" spans="1:12" s="2" customFormat="1" ht="21" customHeight="1" x14ac:dyDescent="0.3">
      <c r="A21" s="22" t="s">
        <v>42</v>
      </c>
      <c r="B21" s="23">
        <v>19</v>
      </c>
      <c r="C21" s="24">
        <v>555</v>
      </c>
      <c r="D21" s="23">
        <v>612</v>
      </c>
      <c r="E21" s="23">
        <v>641</v>
      </c>
      <c r="F21" s="25">
        <f t="shared" si="0"/>
        <v>1253</v>
      </c>
      <c r="G21" s="26" t="s">
        <v>43</v>
      </c>
      <c r="H21" s="24">
        <v>16</v>
      </c>
      <c r="I21" s="23">
        <v>846</v>
      </c>
      <c r="J21" s="27">
        <v>956</v>
      </c>
      <c r="K21" s="23">
        <v>1016</v>
      </c>
      <c r="L21" s="28">
        <f t="shared" si="1"/>
        <v>1972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1520</v>
      </c>
      <c r="D22" s="17">
        <v>1529</v>
      </c>
      <c r="E22" s="16">
        <v>1764</v>
      </c>
      <c r="F22" s="18">
        <f t="shared" si="0"/>
        <v>3293</v>
      </c>
      <c r="G22" s="19" t="s">
        <v>45</v>
      </c>
      <c r="H22" s="20">
        <v>16</v>
      </c>
      <c r="I22" s="20">
        <v>1037</v>
      </c>
      <c r="J22" s="16">
        <v>1160</v>
      </c>
      <c r="K22" s="16">
        <v>1184</v>
      </c>
      <c r="L22" s="21">
        <f t="shared" si="1"/>
        <v>2344</v>
      </c>
    </row>
    <row r="23" spans="1:12" s="2" customFormat="1" ht="21" customHeight="1" x14ac:dyDescent="0.3">
      <c r="A23" s="22" t="s">
        <v>46</v>
      </c>
      <c r="B23" s="23">
        <v>22</v>
      </c>
      <c r="C23" s="24">
        <v>1051</v>
      </c>
      <c r="D23" s="23">
        <v>1115</v>
      </c>
      <c r="E23" s="23">
        <v>1251</v>
      </c>
      <c r="F23" s="25">
        <f t="shared" si="0"/>
        <v>2366</v>
      </c>
      <c r="G23" s="26" t="s">
        <v>47</v>
      </c>
      <c r="H23" s="24">
        <v>15</v>
      </c>
      <c r="I23" s="23">
        <v>1051</v>
      </c>
      <c r="J23" s="27">
        <v>1094</v>
      </c>
      <c r="K23" s="23">
        <v>1224</v>
      </c>
      <c r="L23" s="28">
        <f t="shared" si="1"/>
        <v>2318</v>
      </c>
    </row>
    <row r="24" spans="1:12" s="2" customFormat="1" ht="21" customHeight="1" x14ac:dyDescent="0.3">
      <c r="A24" s="15" t="s">
        <v>48</v>
      </c>
      <c r="B24" s="16">
        <v>29</v>
      </c>
      <c r="C24" s="16">
        <v>1575</v>
      </c>
      <c r="D24" s="17">
        <v>1634</v>
      </c>
      <c r="E24" s="16">
        <v>1826</v>
      </c>
      <c r="F24" s="18">
        <f t="shared" si="0"/>
        <v>3460</v>
      </c>
      <c r="G24" s="19" t="s">
        <v>49</v>
      </c>
      <c r="H24" s="20">
        <v>21</v>
      </c>
      <c r="I24" s="20">
        <v>1420</v>
      </c>
      <c r="J24" s="16">
        <v>1462</v>
      </c>
      <c r="K24" s="16">
        <v>1614</v>
      </c>
      <c r="L24" s="21">
        <f t="shared" si="1"/>
        <v>3076</v>
      </c>
    </row>
    <row r="25" spans="1:12" s="2" customFormat="1" ht="21" customHeight="1" x14ac:dyDescent="0.3">
      <c r="A25" s="22" t="s">
        <v>50</v>
      </c>
      <c r="B25" s="23">
        <v>20</v>
      </c>
      <c r="C25" s="24">
        <v>956</v>
      </c>
      <c r="D25" s="23">
        <v>1150</v>
      </c>
      <c r="E25" s="23">
        <v>1145</v>
      </c>
      <c r="F25" s="25">
        <f t="shared" si="0"/>
        <v>2295</v>
      </c>
      <c r="G25" s="26" t="s">
        <v>51</v>
      </c>
      <c r="H25" s="24">
        <v>25</v>
      </c>
      <c r="I25" s="23">
        <v>2535</v>
      </c>
      <c r="J25" s="27">
        <v>2693</v>
      </c>
      <c r="K25" s="23">
        <v>3071</v>
      </c>
      <c r="L25" s="28">
        <f t="shared" si="1"/>
        <v>5764</v>
      </c>
    </row>
    <row r="26" spans="1:12" s="2" customFormat="1" ht="21" customHeight="1" x14ac:dyDescent="0.3">
      <c r="A26" s="15" t="s">
        <v>52</v>
      </c>
      <c r="B26" s="16">
        <v>9</v>
      </c>
      <c r="C26" s="16">
        <v>1579</v>
      </c>
      <c r="D26" s="17">
        <v>1453</v>
      </c>
      <c r="E26" s="16">
        <v>1193</v>
      </c>
      <c r="F26" s="18">
        <f t="shared" si="0"/>
        <v>2646</v>
      </c>
      <c r="G26" s="19" t="s">
        <v>53</v>
      </c>
      <c r="H26" s="20">
        <v>31</v>
      </c>
      <c r="I26" s="20">
        <v>1787</v>
      </c>
      <c r="J26" s="16">
        <v>1969</v>
      </c>
      <c r="K26" s="16">
        <v>2120</v>
      </c>
      <c r="L26" s="21">
        <f t="shared" si="1"/>
        <v>4089</v>
      </c>
    </row>
    <row r="27" spans="1:12" s="2" customFormat="1" ht="21" customHeight="1" x14ac:dyDescent="0.3">
      <c r="A27" s="22" t="s">
        <v>54</v>
      </c>
      <c r="B27" s="23">
        <v>21</v>
      </c>
      <c r="C27" s="24">
        <v>1756</v>
      </c>
      <c r="D27" s="23">
        <v>1870</v>
      </c>
      <c r="E27" s="23">
        <v>2058</v>
      </c>
      <c r="F27" s="25">
        <f t="shared" si="0"/>
        <v>3928</v>
      </c>
      <c r="G27" s="26" t="s">
        <v>55</v>
      </c>
      <c r="H27" s="24">
        <v>26</v>
      </c>
      <c r="I27" s="23">
        <v>1683</v>
      </c>
      <c r="J27" s="27">
        <v>1929</v>
      </c>
      <c r="K27" s="23">
        <v>2027</v>
      </c>
      <c r="L27" s="28">
        <f t="shared" si="1"/>
        <v>3956</v>
      </c>
    </row>
    <row r="28" spans="1:12" s="2" customFormat="1" ht="21" customHeight="1" x14ac:dyDescent="0.3">
      <c r="A28" s="15" t="s">
        <v>56</v>
      </c>
      <c r="B28" s="16">
        <v>13</v>
      </c>
      <c r="C28" s="16">
        <v>1029</v>
      </c>
      <c r="D28" s="17">
        <v>1196</v>
      </c>
      <c r="E28" s="16">
        <v>1462</v>
      </c>
      <c r="F28" s="18">
        <f t="shared" si="0"/>
        <v>2658</v>
      </c>
      <c r="G28" s="19" t="s">
        <v>57</v>
      </c>
      <c r="H28" s="20">
        <v>25</v>
      </c>
      <c r="I28" s="20">
        <v>1913</v>
      </c>
      <c r="J28" s="16">
        <v>2143</v>
      </c>
      <c r="K28" s="16">
        <v>2447</v>
      </c>
      <c r="L28" s="21">
        <f t="shared" si="1"/>
        <v>4590</v>
      </c>
    </row>
    <row r="29" spans="1:12" s="2" customFormat="1" ht="21" customHeight="1" x14ac:dyDescent="0.3">
      <c r="A29" s="22" t="s">
        <v>58</v>
      </c>
      <c r="B29" s="23">
        <v>16</v>
      </c>
      <c r="C29" s="24">
        <v>1164</v>
      </c>
      <c r="D29" s="23">
        <v>1412</v>
      </c>
      <c r="E29" s="23">
        <v>1679</v>
      </c>
      <c r="F29" s="25">
        <f t="shared" si="0"/>
        <v>3091</v>
      </c>
      <c r="G29" s="26" t="s">
        <v>59</v>
      </c>
      <c r="H29" s="24">
        <v>15</v>
      </c>
      <c r="I29" s="23">
        <v>1101</v>
      </c>
      <c r="J29" s="27">
        <v>1431</v>
      </c>
      <c r="K29" s="23">
        <v>1381</v>
      </c>
      <c r="L29" s="28">
        <f t="shared" si="1"/>
        <v>2812</v>
      </c>
    </row>
    <row r="30" spans="1:12" s="2" customFormat="1" ht="21" customHeight="1" x14ac:dyDescent="0.3">
      <c r="A30" s="15" t="s">
        <v>60</v>
      </c>
      <c r="B30" s="16">
        <v>13</v>
      </c>
      <c r="C30" s="16">
        <v>784</v>
      </c>
      <c r="D30" s="17">
        <v>893</v>
      </c>
      <c r="E30" s="16">
        <v>1051</v>
      </c>
      <c r="F30" s="18">
        <f t="shared" si="0"/>
        <v>1944</v>
      </c>
      <c r="G30" s="19" t="s">
        <v>61</v>
      </c>
      <c r="H30" s="20">
        <v>15</v>
      </c>
      <c r="I30" s="20">
        <v>1159</v>
      </c>
      <c r="J30" s="16">
        <v>1365</v>
      </c>
      <c r="K30" s="16">
        <v>1483</v>
      </c>
      <c r="L30" s="21">
        <f t="shared" si="1"/>
        <v>2848</v>
      </c>
    </row>
    <row r="31" spans="1:12" s="2" customFormat="1" ht="21" customHeight="1" x14ac:dyDescent="0.3">
      <c r="A31" s="22" t="s">
        <v>62</v>
      </c>
      <c r="B31" s="23">
        <v>10</v>
      </c>
      <c r="C31" s="24">
        <v>314</v>
      </c>
      <c r="D31" s="23">
        <v>390</v>
      </c>
      <c r="E31" s="23">
        <v>373</v>
      </c>
      <c r="F31" s="25">
        <f t="shared" si="0"/>
        <v>763</v>
      </c>
      <c r="G31" s="26" t="s">
        <v>63</v>
      </c>
      <c r="H31" s="24">
        <v>23</v>
      </c>
      <c r="I31" s="23">
        <v>1659</v>
      </c>
      <c r="J31" s="27">
        <v>2025</v>
      </c>
      <c r="K31" s="23">
        <v>2234</v>
      </c>
      <c r="L31" s="28">
        <f t="shared" si="1"/>
        <v>4259</v>
      </c>
    </row>
    <row r="32" spans="1:12" s="2" customFormat="1" ht="21" customHeight="1" x14ac:dyDescent="0.3">
      <c r="A32" s="15" t="s">
        <v>64</v>
      </c>
      <c r="B32" s="16">
        <v>18</v>
      </c>
      <c r="C32" s="16">
        <v>625</v>
      </c>
      <c r="D32" s="17">
        <v>698</v>
      </c>
      <c r="E32" s="16">
        <v>737</v>
      </c>
      <c r="F32" s="18">
        <f t="shared" si="0"/>
        <v>1435</v>
      </c>
      <c r="G32" s="19" t="s">
        <v>65</v>
      </c>
      <c r="H32" s="20">
        <v>12</v>
      </c>
      <c r="I32" s="20">
        <v>826</v>
      </c>
      <c r="J32" s="16">
        <v>1146</v>
      </c>
      <c r="K32" s="16">
        <v>1102</v>
      </c>
      <c r="L32" s="21">
        <f t="shared" si="1"/>
        <v>2248</v>
      </c>
    </row>
    <row r="33" spans="1:12" s="2" customFormat="1" ht="21" customHeight="1" x14ac:dyDescent="0.3">
      <c r="A33" s="22" t="s">
        <v>66</v>
      </c>
      <c r="B33" s="23">
        <v>25</v>
      </c>
      <c r="C33" s="24">
        <v>1242</v>
      </c>
      <c r="D33" s="23">
        <v>1455</v>
      </c>
      <c r="E33" s="23">
        <v>1604</v>
      </c>
      <c r="F33" s="25">
        <f t="shared" si="0"/>
        <v>3059</v>
      </c>
      <c r="G33" s="26" t="s">
        <v>67</v>
      </c>
      <c r="H33" s="24">
        <v>19</v>
      </c>
      <c r="I33" s="23">
        <v>942</v>
      </c>
      <c r="J33" s="27">
        <v>1042</v>
      </c>
      <c r="K33" s="23">
        <v>1098</v>
      </c>
      <c r="L33" s="28">
        <f t="shared" si="1"/>
        <v>2140</v>
      </c>
    </row>
    <row r="34" spans="1:12" s="2" customFormat="1" ht="21" customHeight="1" x14ac:dyDescent="0.3">
      <c r="A34" s="15" t="s">
        <v>68</v>
      </c>
      <c r="B34" s="16">
        <v>16</v>
      </c>
      <c r="C34" s="16">
        <v>749</v>
      </c>
      <c r="D34" s="17">
        <v>820</v>
      </c>
      <c r="E34" s="16">
        <v>878</v>
      </c>
      <c r="F34" s="18">
        <f t="shared" si="0"/>
        <v>1698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1340</v>
      </c>
      <c r="D35" s="23">
        <v>1486</v>
      </c>
      <c r="E35" s="23">
        <v>1573</v>
      </c>
      <c r="F35" s="25">
        <f t="shared" si="0"/>
        <v>3059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985</v>
      </c>
      <c r="D36" s="17">
        <v>1109</v>
      </c>
      <c r="E36" s="16">
        <v>1304</v>
      </c>
      <c r="F36" s="18">
        <f t="shared" si="0"/>
        <v>2413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1556</v>
      </c>
      <c r="D37" s="23">
        <v>1658</v>
      </c>
      <c r="E37" s="23">
        <v>2054</v>
      </c>
      <c r="F37" s="25">
        <f t="shared" si="0"/>
        <v>3712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1447</v>
      </c>
      <c r="D38" s="17">
        <v>1666</v>
      </c>
      <c r="E38" s="16">
        <v>2074</v>
      </c>
      <c r="F38" s="18">
        <f t="shared" si="0"/>
        <v>3740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845</v>
      </c>
      <c r="D39" s="23">
        <v>922</v>
      </c>
      <c r="E39" s="23">
        <v>1031</v>
      </c>
      <c r="F39" s="25">
        <f t="shared" si="0"/>
        <v>1953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1242</v>
      </c>
      <c r="D40" s="17">
        <v>1502</v>
      </c>
      <c r="E40" s="16">
        <v>1770</v>
      </c>
      <c r="F40" s="18">
        <f t="shared" si="0"/>
        <v>3272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1076</v>
      </c>
      <c r="D41" s="23">
        <v>1260</v>
      </c>
      <c r="E41" s="23">
        <v>1369</v>
      </c>
      <c r="F41" s="25">
        <f t="shared" si="0"/>
        <v>2629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1122</v>
      </c>
      <c r="D42" s="17">
        <v>1210</v>
      </c>
      <c r="E42" s="16">
        <v>1423</v>
      </c>
      <c r="F42" s="18">
        <f t="shared" si="0"/>
        <v>2633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907</v>
      </c>
      <c r="D43" s="27">
        <v>942</v>
      </c>
      <c r="E43" s="23">
        <v>1055</v>
      </c>
      <c r="F43" s="25">
        <f t="shared" si="0"/>
        <v>1997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851</v>
      </c>
      <c r="D44" s="16">
        <v>1003</v>
      </c>
      <c r="E44" s="16">
        <v>1089</v>
      </c>
      <c r="F44" s="18">
        <f t="shared" si="0"/>
        <v>2092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1827</v>
      </c>
      <c r="D45" s="27">
        <v>2109</v>
      </c>
      <c r="E45" s="23">
        <v>2328</v>
      </c>
      <c r="F45" s="25">
        <f t="shared" si="0"/>
        <v>4437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873</v>
      </c>
      <c r="D46" s="16">
        <v>1006</v>
      </c>
      <c r="E46" s="16">
        <v>1127</v>
      </c>
      <c r="F46" s="18">
        <f t="shared" si="0"/>
        <v>2133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40741</v>
      </c>
      <c r="D47" s="31">
        <f>SUM(D6:D46)</f>
        <v>44096</v>
      </c>
      <c r="E47" s="31">
        <f>SUM(E6:E46)</f>
        <v>48875</v>
      </c>
      <c r="F47" s="31">
        <f>SUM(F6:F46)</f>
        <v>92971</v>
      </c>
      <c r="G47" s="32" t="s">
        <v>82</v>
      </c>
      <c r="H47" s="31">
        <f>SUM(H6:H46)</f>
        <v>552</v>
      </c>
      <c r="I47" s="31">
        <f>SUM(I6:I46)</f>
        <v>31978</v>
      </c>
      <c r="J47" s="31">
        <f>SUM(J6:J46)</f>
        <v>36938</v>
      </c>
      <c r="K47" s="31">
        <f>SUM(K6:K46)</f>
        <v>38994</v>
      </c>
      <c r="L47" s="31">
        <f>SUM(L6:L46)</f>
        <v>75932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72719</v>
      </c>
      <c r="F48" s="38" t="s">
        <v>85</v>
      </c>
      <c r="G48" s="39">
        <f>D47+J47</f>
        <v>81034</v>
      </c>
      <c r="H48" s="38" t="s">
        <v>86</v>
      </c>
      <c r="I48" s="39">
        <f>E47+K47</f>
        <v>87869</v>
      </c>
      <c r="J48" s="43" t="s">
        <v>87</v>
      </c>
      <c r="K48" s="43"/>
      <c r="L48" s="40">
        <f>SUM(F47+L47)</f>
        <v>168903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5" activePane="bottomLeft" state="frozen"/>
      <selection pane="bottomLeft" activeCell="K43" sqref="K43"/>
    </sheetView>
  </sheetViews>
  <sheetFormatPr defaultRowHeight="16.2" x14ac:dyDescent="0.3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96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372</v>
      </c>
      <c r="D6" s="17">
        <v>367</v>
      </c>
      <c r="E6" s="16">
        <v>432</v>
      </c>
      <c r="F6" s="18">
        <f t="shared" ref="F6:F46" si="0">SUM(D6:E6)</f>
        <v>799</v>
      </c>
      <c r="G6" s="19" t="s">
        <v>13</v>
      </c>
      <c r="H6" s="20">
        <v>15</v>
      </c>
      <c r="I6" s="20">
        <v>735</v>
      </c>
      <c r="J6" s="16">
        <v>851</v>
      </c>
      <c r="K6" s="16">
        <v>945</v>
      </c>
      <c r="L6" s="21">
        <f t="shared" ref="L6:L33" si="1">SUM(J6:K6)</f>
        <v>1796</v>
      </c>
    </row>
    <row r="7" spans="1:12" s="2" customFormat="1" ht="21" customHeight="1" x14ac:dyDescent="0.3">
      <c r="A7" s="22" t="s">
        <v>14</v>
      </c>
      <c r="B7" s="23">
        <v>14</v>
      </c>
      <c r="C7" s="24">
        <v>830</v>
      </c>
      <c r="D7" s="23">
        <v>751</v>
      </c>
      <c r="E7" s="23">
        <v>884</v>
      </c>
      <c r="F7" s="25">
        <f t="shared" si="0"/>
        <v>1635</v>
      </c>
      <c r="G7" s="26" t="s">
        <v>15</v>
      </c>
      <c r="H7" s="24">
        <v>20</v>
      </c>
      <c r="I7" s="23">
        <v>649</v>
      </c>
      <c r="J7" s="27">
        <v>796</v>
      </c>
      <c r="K7" s="23">
        <v>765</v>
      </c>
      <c r="L7" s="28">
        <f t="shared" si="1"/>
        <v>1561</v>
      </c>
    </row>
    <row r="8" spans="1:12" s="2" customFormat="1" ht="21" customHeight="1" x14ac:dyDescent="0.3">
      <c r="A8" s="15" t="s">
        <v>16</v>
      </c>
      <c r="B8" s="16">
        <v>13</v>
      </c>
      <c r="C8" s="16">
        <v>601</v>
      </c>
      <c r="D8" s="17">
        <v>649</v>
      </c>
      <c r="E8" s="16">
        <v>689</v>
      </c>
      <c r="F8" s="18">
        <f t="shared" si="0"/>
        <v>1338</v>
      </c>
      <c r="G8" s="19" t="s">
        <v>17</v>
      </c>
      <c r="H8" s="20">
        <v>21</v>
      </c>
      <c r="I8" s="20">
        <v>799</v>
      </c>
      <c r="J8" s="16">
        <v>964</v>
      </c>
      <c r="K8" s="16">
        <v>900</v>
      </c>
      <c r="L8" s="21">
        <f t="shared" si="1"/>
        <v>1864</v>
      </c>
    </row>
    <row r="9" spans="1:12" s="2" customFormat="1" ht="21" customHeight="1" x14ac:dyDescent="0.3">
      <c r="A9" s="22" t="s">
        <v>18</v>
      </c>
      <c r="B9" s="23">
        <v>10</v>
      </c>
      <c r="C9" s="24">
        <v>805</v>
      </c>
      <c r="D9" s="23">
        <v>865</v>
      </c>
      <c r="E9" s="23">
        <v>932</v>
      </c>
      <c r="F9" s="25">
        <f t="shared" si="0"/>
        <v>1797</v>
      </c>
      <c r="G9" s="26" t="s">
        <v>19</v>
      </c>
      <c r="H9" s="24">
        <v>16</v>
      </c>
      <c r="I9" s="23">
        <v>1085</v>
      </c>
      <c r="J9" s="27">
        <v>1117</v>
      </c>
      <c r="K9" s="23">
        <v>1236</v>
      </c>
      <c r="L9" s="28">
        <f t="shared" si="1"/>
        <v>2353</v>
      </c>
    </row>
    <row r="10" spans="1:12" s="2" customFormat="1" ht="21" customHeight="1" x14ac:dyDescent="0.3">
      <c r="A10" s="15" t="s">
        <v>20</v>
      </c>
      <c r="B10" s="16">
        <v>7</v>
      </c>
      <c r="C10" s="16">
        <v>718</v>
      </c>
      <c r="D10" s="17">
        <v>740</v>
      </c>
      <c r="E10" s="16">
        <v>822</v>
      </c>
      <c r="F10" s="18">
        <f t="shared" si="0"/>
        <v>1562</v>
      </c>
      <c r="G10" s="19" t="s">
        <v>21</v>
      </c>
      <c r="H10" s="20">
        <v>22</v>
      </c>
      <c r="I10" s="20">
        <v>1826</v>
      </c>
      <c r="J10" s="16">
        <v>2042</v>
      </c>
      <c r="K10" s="16">
        <v>2128</v>
      </c>
      <c r="L10" s="21">
        <f t="shared" si="1"/>
        <v>4170</v>
      </c>
    </row>
    <row r="11" spans="1:12" s="2" customFormat="1" ht="21" customHeight="1" x14ac:dyDescent="0.3">
      <c r="A11" s="22" t="s">
        <v>22</v>
      </c>
      <c r="B11" s="23">
        <v>11</v>
      </c>
      <c r="C11" s="24">
        <v>718</v>
      </c>
      <c r="D11" s="23">
        <v>771</v>
      </c>
      <c r="E11" s="23">
        <v>802</v>
      </c>
      <c r="F11" s="25">
        <f t="shared" si="0"/>
        <v>1573</v>
      </c>
      <c r="G11" s="26" t="s">
        <v>23</v>
      </c>
      <c r="H11" s="24">
        <v>14</v>
      </c>
      <c r="I11" s="23">
        <v>743</v>
      </c>
      <c r="J11" s="27">
        <v>806</v>
      </c>
      <c r="K11" s="23">
        <v>850</v>
      </c>
      <c r="L11" s="28">
        <f t="shared" si="1"/>
        <v>1656</v>
      </c>
    </row>
    <row r="12" spans="1:12" s="2" customFormat="1" ht="21" customHeight="1" x14ac:dyDescent="0.3">
      <c r="A12" s="15" t="s">
        <v>24</v>
      </c>
      <c r="B12" s="16">
        <v>13</v>
      </c>
      <c r="C12" s="16">
        <v>778</v>
      </c>
      <c r="D12" s="17">
        <v>796</v>
      </c>
      <c r="E12" s="16">
        <v>921</v>
      </c>
      <c r="F12" s="18">
        <f t="shared" si="0"/>
        <v>1717</v>
      </c>
      <c r="G12" s="19" t="s">
        <v>25</v>
      </c>
      <c r="H12" s="20">
        <v>15</v>
      </c>
      <c r="I12" s="20">
        <v>656</v>
      </c>
      <c r="J12" s="16">
        <v>752</v>
      </c>
      <c r="K12" s="16">
        <v>846</v>
      </c>
      <c r="L12" s="21">
        <f t="shared" si="1"/>
        <v>1598</v>
      </c>
    </row>
    <row r="13" spans="1:12" s="2" customFormat="1" ht="21" customHeight="1" x14ac:dyDescent="0.3">
      <c r="A13" s="22" t="s">
        <v>26</v>
      </c>
      <c r="B13" s="23">
        <v>8</v>
      </c>
      <c r="C13" s="24">
        <v>264</v>
      </c>
      <c r="D13" s="23">
        <v>296</v>
      </c>
      <c r="E13" s="23">
        <v>312</v>
      </c>
      <c r="F13" s="25">
        <f t="shared" si="0"/>
        <v>608</v>
      </c>
      <c r="G13" s="26" t="s">
        <v>27</v>
      </c>
      <c r="H13" s="24">
        <v>25</v>
      </c>
      <c r="I13" s="23">
        <v>1152</v>
      </c>
      <c r="J13" s="27">
        <v>1365</v>
      </c>
      <c r="K13" s="23">
        <v>1445</v>
      </c>
      <c r="L13" s="28">
        <f t="shared" si="1"/>
        <v>2810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1055</v>
      </c>
      <c r="D14" s="17">
        <v>1050</v>
      </c>
      <c r="E14" s="16">
        <v>1139</v>
      </c>
      <c r="F14" s="29">
        <f t="shared" si="0"/>
        <v>2189</v>
      </c>
      <c r="G14" s="19" t="s">
        <v>29</v>
      </c>
      <c r="H14" s="20">
        <v>12</v>
      </c>
      <c r="I14" s="20">
        <v>543</v>
      </c>
      <c r="J14" s="16">
        <v>683</v>
      </c>
      <c r="K14" s="16">
        <v>661</v>
      </c>
      <c r="L14" s="21">
        <f t="shared" si="1"/>
        <v>1344</v>
      </c>
    </row>
    <row r="15" spans="1:12" s="2" customFormat="1" ht="21" customHeight="1" x14ac:dyDescent="0.3">
      <c r="A15" s="22" t="s">
        <v>30</v>
      </c>
      <c r="B15" s="23">
        <v>19</v>
      </c>
      <c r="C15" s="24">
        <v>2143</v>
      </c>
      <c r="D15" s="23">
        <v>1943</v>
      </c>
      <c r="E15" s="23">
        <v>2185</v>
      </c>
      <c r="F15" s="25">
        <f t="shared" si="0"/>
        <v>4128</v>
      </c>
      <c r="G15" s="26" t="s">
        <v>31</v>
      </c>
      <c r="H15" s="24">
        <v>14</v>
      </c>
      <c r="I15" s="23">
        <v>477</v>
      </c>
      <c r="J15" s="27">
        <v>560</v>
      </c>
      <c r="K15" s="23">
        <v>594</v>
      </c>
      <c r="L15" s="28">
        <f t="shared" si="1"/>
        <v>1154</v>
      </c>
    </row>
    <row r="16" spans="1:12" s="2" customFormat="1" ht="21" customHeight="1" x14ac:dyDescent="0.3">
      <c r="A16" s="15" t="s">
        <v>32</v>
      </c>
      <c r="B16" s="16">
        <v>10</v>
      </c>
      <c r="C16" s="16">
        <v>461</v>
      </c>
      <c r="D16" s="17">
        <v>525</v>
      </c>
      <c r="E16" s="16">
        <v>533</v>
      </c>
      <c r="F16" s="18">
        <f t="shared" si="0"/>
        <v>1058</v>
      </c>
      <c r="G16" s="19" t="s">
        <v>33</v>
      </c>
      <c r="H16" s="20">
        <v>20</v>
      </c>
      <c r="I16" s="20">
        <v>864</v>
      </c>
      <c r="J16" s="16">
        <v>1069</v>
      </c>
      <c r="K16" s="16">
        <v>1042</v>
      </c>
      <c r="L16" s="21">
        <f t="shared" si="1"/>
        <v>2111</v>
      </c>
    </row>
    <row r="17" spans="1:12" s="2" customFormat="1" ht="21" customHeight="1" x14ac:dyDescent="0.3">
      <c r="A17" s="22" t="s">
        <v>34</v>
      </c>
      <c r="B17" s="23">
        <v>15</v>
      </c>
      <c r="C17" s="24">
        <v>630</v>
      </c>
      <c r="D17" s="23">
        <v>708</v>
      </c>
      <c r="E17" s="23">
        <v>701</v>
      </c>
      <c r="F17" s="25">
        <f t="shared" si="0"/>
        <v>1409</v>
      </c>
      <c r="G17" s="26" t="s">
        <v>35</v>
      </c>
      <c r="H17" s="24">
        <v>22</v>
      </c>
      <c r="I17" s="23">
        <v>922</v>
      </c>
      <c r="J17" s="27">
        <v>1154</v>
      </c>
      <c r="K17" s="23">
        <v>1136</v>
      </c>
      <c r="L17" s="28">
        <f t="shared" si="1"/>
        <v>2290</v>
      </c>
    </row>
    <row r="18" spans="1:12" s="2" customFormat="1" ht="21" customHeight="1" x14ac:dyDescent="0.3">
      <c r="A18" s="15" t="s">
        <v>36</v>
      </c>
      <c r="B18" s="16">
        <v>18</v>
      </c>
      <c r="C18" s="16">
        <v>934</v>
      </c>
      <c r="D18" s="17">
        <v>927</v>
      </c>
      <c r="E18" s="16">
        <v>999</v>
      </c>
      <c r="F18" s="18">
        <f t="shared" si="0"/>
        <v>1926</v>
      </c>
      <c r="G18" s="19" t="s">
        <v>37</v>
      </c>
      <c r="H18" s="20">
        <v>27</v>
      </c>
      <c r="I18" s="20">
        <v>1204</v>
      </c>
      <c r="J18" s="16">
        <v>1454</v>
      </c>
      <c r="K18" s="16">
        <v>1467</v>
      </c>
      <c r="L18" s="21">
        <f t="shared" si="1"/>
        <v>2921</v>
      </c>
    </row>
    <row r="19" spans="1:12" s="2" customFormat="1" ht="21" customHeight="1" x14ac:dyDescent="0.3">
      <c r="A19" s="22" t="s">
        <v>38</v>
      </c>
      <c r="B19" s="23">
        <v>16</v>
      </c>
      <c r="C19" s="24">
        <v>641</v>
      </c>
      <c r="D19" s="23">
        <v>645</v>
      </c>
      <c r="E19" s="23">
        <v>703</v>
      </c>
      <c r="F19" s="25">
        <f t="shared" si="0"/>
        <v>1348</v>
      </c>
      <c r="G19" s="26" t="s">
        <v>39</v>
      </c>
      <c r="H19" s="24">
        <v>35</v>
      </c>
      <c r="I19" s="23">
        <v>1191</v>
      </c>
      <c r="J19" s="27">
        <v>1484</v>
      </c>
      <c r="K19" s="23">
        <v>1492</v>
      </c>
      <c r="L19" s="28">
        <f t="shared" si="1"/>
        <v>2976</v>
      </c>
    </row>
    <row r="20" spans="1:12" s="2" customFormat="1" ht="21" customHeight="1" x14ac:dyDescent="0.3">
      <c r="A20" s="15" t="s">
        <v>40</v>
      </c>
      <c r="B20" s="16">
        <v>23</v>
      </c>
      <c r="C20" s="16">
        <v>831</v>
      </c>
      <c r="D20" s="17">
        <v>968</v>
      </c>
      <c r="E20" s="16">
        <v>959</v>
      </c>
      <c r="F20" s="18">
        <f t="shared" si="0"/>
        <v>1927</v>
      </c>
      <c r="G20" s="19" t="s">
        <v>41</v>
      </c>
      <c r="H20" s="20">
        <v>15</v>
      </c>
      <c r="I20" s="20">
        <v>1172</v>
      </c>
      <c r="J20" s="16">
        <v>1411</v>
      </c>
      <c r="K20" s="16">
        <v>1494</v>
      </c>
      <c r="L20" s="21">
        <f t="shared" si="1"/>
        <v>2905</v>
      </c>
    </row>
    <row r="21" spans="1:12" s="2" customFormat="1" ht="21" customHeight="1" x14ac:dyDescent="0.3">
      <c r="A21" s="22" t="s">
        <v>42</v>
      </c>
      <c r="B21" s="23">
        <v>19</v>
      </c>
      <c r="C21" s="24">
        <v>555</v>
      </c>
      <c r="D21" s="23">
        <v>617</v>
      </c>
      <c r="E21" s="23">
        <v>640</v>
      </c>
      <c r="F21" s="25">
        <f t="shared" si="0"/>
        <v>1257</v>
      </c>
      <c r="G21" s="26" t="s">
        <v>43</v>
      </c>
      <c r="H21" s="24">
        <v>16</v>
      </c>
      <c r="I21" s="23">
        <v>845</v>
      </c>
      <c r="J21" s="27">
        <v>957</v>
      </c>
      <c r="K21" s="23">
        <v>1013</v>
      </c>
      <c r="L21" s="28">
        <f t="shared" si="1"/>
        <v>1970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1523</v>
      </c>
      <c r="D22" s="17">
        <v>1531</v>
      </c>
      <c r="E22" s="16">
        <v>1766</v>
      </c>
      <c r="F22" s="18">
        <f t="shared" si="0"/>
        <v>3297</v>
      </c>
      <c r="G22" s="19" t="s">
        <v>45</v>
      </c>
      <c r="H22" s="20">
        <v>16</v>
      </c>
      <c r="I22" s="20">
        <v>1034</v>
      </c>
      <c r="J22" s="16">
        <v>1161</v>
      </c>
      <c r="K22" s="16">
        <v>1187</v>
      </c>
      <c r="L22" s="21">
        <f t="shared" si="1"/>
        <v>2348</v>
      </c>
    </row>
    <row r="23" spans="1:12" s="2" customFormat="1" ht="21" customHeight="1" x14ac:dyDescent="0.3">
      <c r="A23" s="22" t="s">
        <v>46</v>
      </c>
      <c r="B23" s="23">
        <v>22</v>
      </c>
      <c r="C23" s="24">
        <v>1050</v>
      </c>
      <c r="D23" s="23">
        <v>1115</v>
      </c>
      <c r="E23" s="23">
        <v>1250</v>
      </c>
      <c r="F23" s="25">
        <f t="shared" si="0"/>
        <v>2365</v>
      </c>
      <c r="G23" s="26" t="s">
        <v>47</v>
      </c>
      <c r="H23" s="24">
        <v>15</v>
      </c>
      <c r="I23" s="23">
        <v>1051</v>
      </c>
      <c r="J23" s="27">
        <v>1093</v>
      </c>
      <c r="K23" s="23">
        <v>1222</v>
      </c>
      <c r="L23" s="28">
        <f t="shared" si="1"/>
        <v>2315</v>
      </c>
    </row>
    <row r="24" spans="1:12" s="2" customFormat="1" ht="21" customHeight="1" x14ac:dyDescent="0.3">
      <c r="A24" s="15" t="s">
        <v>48</v>
      </c>
      <c r="B24" s="16">
        <v>29</v>
      </c>
      <c r="C24" s="16">
        <v>1576</v>
      </c>
      <c r="D24" s="17">
        <v>1635</v>
      </c>
      <c r="E24" s="16">
        <v>1833</v>
      </c>
      <c r="F24" s="18">
        <f t="shared" si="0"/>
        <v>3468</v>
      </c>
      <c r="G24" s="19" t="s">
        <v>49</v>
      </c>
      <c r="H24" s="20">
        <v>21</v>
      </c>
      <c r="I24" s="20">
        <v>1420</v>
      </c>
      <c r="J24" s="16">
        <v>1464</v>
      </c>
      <c r="K24" s="16">
        <v>1612</v>
      </c>
      <c r="L24" s="21">
        <f t="shared" si="1"/>
        <v>3076</v>
      </c>
    </row>
    <row r="25" spans="1:12" s="2" customFormat="1" ht="21" customHeight="1" x14ac:dyDescent="0.3">
      <c r="A25" s="22" t="s">
        <v>50</v>
      </c>
      <c r="B25" s="23">
        <v>20</v>
      </c>
      <c r="C25" s="24">
        <v>957</v>
      </c>
      <c r="D25" s="23">
        <v>1151</v>
      </c>
      <c r="E25" s="23">
        <v>1144</v>
      </c>
      <c r="F25" s="25">
        <f t="shared" si="0"/>
        <v>2295</v>
      </c>
      <c r="G25" s="26" t="s">
        <v>51</v>
      </c>
      <c r="H25" s="24">
        <v>25</v>
      </c>
      <c r="I25" s="23">
        <v>2538</v>
      </c>
      <c r="J25" s="27">
        <v>2688</v>
      </c>
      <c r="K25" s="23">
        <v>3075</v>
      </c>
      <c r="L25" s="28">
        <f t="shared" si="1"/>
        <v>5763</v>
      </c>
    </row>
    <row r="26" spans="1:12" s="2" customFormat="1" ht="21" customHeight="1" x14ac:dyDescent="0.3">
      <c r="A26" s="15" t="s">
        <v>52</v>
      </c>
      <c r="B26" s="16">
        <v>9</v>
      </c>
      <c r="C26" s="16">
        <v>1566</v>
      </c>
      <c r="D26" s="17">
        <v>1443</v>
      </c>
      <c r="E26" s="16">
        <v>1178</v>
      </c>
      <c r="F26" s="18">
        <f t="shared" si="0"/>
        <v>2621</v>
      </c>
      <c r="G26" s="19" t="s">
        <v>53</v>
      </c>
      <c r="H26" s="20">
        <v>31</v>
      </c>
      <c r="I26" s="20">
        <v>1790</v>
      </c>
      <c r="J26" s="16">
        <v>1972</v>
      </c>
      <c r="K26" s="16">
        <v>2122</v>
      </c>
      <c r="L26" s="21">
        <f t="shared" si="1"/>
        <v>4094</v>
      </c>
    </row>
    <row r="27" spans="1:12" s="2" customFormat="1" ht="21" customHeight="1" x14ac:dyDescent="0.3">
      <c r="A27" s="22" t="s">
        <v>54</v>
      </c>
      <c r="B27" s="23">
        <v>21</v>
      </c>
      <c r="C27" s="24">
        <v>1757</v>
      </c>
      <c r="D27" s="23">
        <v>1871</v>
      </c>
      <c r="E27" s="23">
        <v>2059</v>
      </c>
      <c r="F27" s="25">
        <f t="shared" si="0"/>
        <v>3930</v>
      </c>
      <c r="G27" s="26" t="s">
        <v>55</v>
      </c>
      <c r="H27" s="24">
        <v>26</v>
      </c>
      <c r="I27" s="23">
        <v>1682</v>
      </c>
      <c r="J27" s="27">
        <v>1922</v>
      </c>
      <c r="K27" s="23">
        <v>2024</v>
      </c>
      <c r="L27" s="28">
        <f t="shared" si="1"/>
        <v>3946</v>
      </c>
    </row>
    <row r="28" spans="1:12" s="2" customFormat="1" ht="21" customHeight="1" x14ac:dyDescent="0.3">
      <c r="A28" s="15" t="s">
        <v>56</v>
      </c>
      <c r="B28" s="16">
        <v>13</v>
      </c>
      <c r="C28" s="16">
        <v>1034</v>
      </c>
      <c r="D28" s="17">
        <v>1199</v>
      </c>
      <c r="E28" s="16">
        <v>1466</v>
      </c>
      <c r="F28" s="18">
        <f t="shared" si="0"/>
        <v>2665</v>
      </c>
      <c r="G28" s="19" t="s">
        <v>57</v>
      </c>
      <c r="H28" s="20">
        <v>25</v>
      </c>
      <c r="I28" s="20">
        <v>1913</v>
      </c>
      <c r="J28" s="16">
        <v>2148</v>
      </c>
      <c r="K28" s="16">
        <v>2446</v>
      </c>
      <c r="L28" s="21">
        <f t="shared" si="1"/>
        <v>4594</v>
      </c>
    </row>
    <row r="29" spans="1:12" s="2" customFormat="1" ht="21" customHeight="1" x14ac:dyDescent="0.3">
      <c r="A29" s="22" t="s">
        <v>58</v>
      </c>
      <c r="B29" s="23">
        <v>16</v>
      </c>
      <c r="C29" s="24">
        <v>1165</v>
      </c>
      <c r="D29" s="23">
        <v>1410</v>
      </c>
      <c r="E29" s="23">
        <v>1677</v>
      </c>
      <c r="F29" s="25">
        <f t="shared" si="0"/>
        <v>3087</v>
      </c>
      <c r="G29" s="26" t="s">
        <v>59</v>
      </c>
      <c r="H29" s="24">
        <v>15</v>
      </c>
      <c r="I29" s="23">
        <v>1100</v>
      </c>
      <c r="J29" s="27">
        <v>1426</v>
      </c>
      <c r="K29" s="23">
        <v>1377</v>
      </c>
      <c r="L29" s="28">
        <f t="shared" si="1"/>
        <v>2803</v>
      </c>
    </row>
    <row r="30" spans="1:12" s="2" customFormat="1" ht="21" customHeight="1" x14ac:dyDescent="0.3">
      <c r="A30" s="15" t="s">
        <v>60</v>
      </c>
      <c r="B30" s="16">
        <v>13</v>
      </c>
      <c r="C30" s="16">
        <v>784</v>
      </c>
      <c r="D30" s="17">
        <v>894</v>
      </c>
      <c r="E30" s="16">
        <v>1047</v>
      </c>
      <c r="F30" s="18">
        <f t="shared" si="0"/>
        <v>1941</v>
      </c>
      <c r="G30" s="19" t="s">
        <v>61</v>
      </c>
      <c r="H30" s="20">
        <v>15</v>
      </c>
      <c r="I30" s="20">
        <v>1161</v>
      </c>
      <c r="J30" s="16">
        <v>1369</v>
      </c>
      <c r="K30" s="16">
        <v>1489</v>
      </c>
      <c r="L30" s="21">
        <f t="shared" si="1"/>
        <v>2858</v>
      </c>
    </row>
    <row r="31" spans="1:12" s="2" customFormat="1" ht="21" customHeight="1" x14ac:dyDescent="0.3">
      <c r="A31" s="22" t="s">
        <v>62</v>
      </c>
      <c r="B31" s="23">
        <v>10</v>
      </c>
      <c r="C31" s="24">
        <v>312</v>
      </c>
      <c r="D31" s="23">
        <v>387</v>
      </c>
      <c r="E31" s="23">
        <v>371</v>
      </c>
      <c r="F31" s="25">
        <f t="shared" si="0"/>
        <v>758</v>
      </c>
      <c r="G31" s="26" t="s">
        <v>63</v>
      </c>
      <c r="H31" s="24">
        <v>23</v>
      </c>
      <c r="I31" s="23">
        <v>1662</v>
      </c>
      <c r="J31" s="27">
        <v>2032</v>
      </c>
      <c r="K31" s="23">
        <v>2239</v>
      </c>
      <c r="L31" s="28">
        <f t="shared" si="1"/>
        <v>4271</v>
      </c>
    </row>
    <row r="32" spans="1:12" s="2" customFormat="1" ht="21" customHeight="1" x14ac:dyDescent="0.3">
      <c r="A32" s="15" t="s">
        <v>64</v>
      </c>
      <c r="B32" s="16">
        <v>18</v>
      </c>
      <c r="C32" s="16">
        <v>625</v>
      </c>
      <c r="D32" s="17">
        <v>698</v>
      </c>
      <c r="E32" s="16">
        <v>740</v>
      </c>
      <c r="F32" s="18">
        <f t="shared" si="0"/>
        <v>1438</v>
      </c>
      <c r="G32" s="19" t="s">
        <v>65</v>
      </c>
      <c r="H32" s="20">
        <v>12</v>
      </c>
      <c r="I32" s="20">
        <v>827</v>
      </c>
      <c r="J32" s="16">
        <v>1150</v>
      </c>
      <c r="K32" s="16">
        <v>1101</v>
      </c>
      <c r="L32" s="21">
        <f t="shared" si="1"/>
        <v>2251</v>
      </c>
    </row>
    <row r="33" spans="1:12" s="2" customFormat="1" ht="21" customHeight="1" x14ac:dyDescent="0.3">
      <c r="A33" s="22" t="s">
        <v>66</v>
      </c>
      <c r="B33" s="23">
        <v>25</v>
      </c>
      <c r="C33" s="24">
        <v>1240</v>
      </c>
      <c r="D33" s="23">
        <v>1452</v>
      </c>
      <c r="E33" s="23">
        <v>1597</v>
      </c>
      <c r="F33" s="25">
        <f t="shared" si="0"/>
        <v>3049</v>
      </c>
      <c r="G33" s="26" t="s">
        <v>67</v>
      </c>
      <c r="H33" s="24">
        <v>19</v>
      </c>
      <c r="I33" s="23">
        <v>943</v>
      </c>
      <c r="J33" s="27">
        <v>1048</v>
      </c>
      <c r="K33" s="23">
        <v>1094</v>
      </c>
      <c r="L33" s="28">
        <f t="shared" si="1"/>
        <v>2142</v>
      </c>
    </row>
    <row r="34" spans="1:12" s="2" customFormat="1" ht="21" customHeight="1" x14ac:dyDescent="0.3">
      <c r="A34" s="15" t="s">
        <v>68</v>
      </c>
      <c r="B34" s="16">
        <v>16</v>
      </c>
      <c r="C34" s="16">
        <v>747</v>
      </c>
      <c r="D34" s="17">
        <v>818</v>
      </c>
      <c r="E34" s="16">
        <v>875</v>
      </c>
      <c r="F34" s="18">
        <f t="shared" si="0"/>
        <v>1693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1339</v>
      </c>
      <c r="D35" s="23">
        <v>1488</v>
      </c>
      <c r="E35" s="23">
        <v>1570</v>
      </c>
      <c r="F35" s="25">
        <f t="shared" si="0"/>
        <v>3058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981</v>
      </c>
      <c r="D36" s="17">
        <v>1103</v>
      </c>
      <c r="E36" s="16">
        <v>1291</v>
      </c>
      <c r="F36" s="18">
        <f t="shared" si="0"/>
        <v>2394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1560</v>
      </c>
      <c r="D37" s="23">
        <v>1671</v>
      </c>
      <c r="E37" s="23">
        <v>2050</v>
      </c>
      <c r="F37" s="25">
        <f t="shared" si="0"/>
        <v>3721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1446</v>
      </c>
      <c r="D38" s="17">
        <v>1660</v>
      </c>
      <c r="E38" s="16">
        <v>2066</v>
      </c>
      <c r="F38" s="18">
        <f t="shared" si="0"/>
        <v>3726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846</v>
      </c>
      <c r="D39" s="23">
        <v>925</v>
      </c>
      <c r="E39" s="23">
        <v>1033</v>
      </c>
      <c r="F39" s="25">
        <f t="shared" si="0"/>
        <v>1958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1248</v>
      </c>
      <c r="D40" s="17">
        <v>1501</v>
      </c>
      <c r="E40" s="16">
        <v>1785</v>
      </c>
      <c r="F40" s="18">
        <f t="shared" si="0"/>
        <v>3286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1076</v>
      </c>
      <c r="D41" s="23">
        <v>1265</v>
      </c>
      <c r="E41" s="23">
        <v>1374</v>
      </c>
      <c r="F41" s="25">
        <f t="shared" si="0"/>
        <v>2639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1121</v>
      </c>
      <c r="D42" s="17">
        <v>1208</v>
      </c>
      <c r="E42" s="16">
        <v>1425</v>
      </c>
      <c r="F42" s="18">
        <f t="shared" si="0"/>
        <v>2633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905</v>
      </c>
      <c r="D43" s="27">
        <v>937</v>
      </c>
      <c r="E43" s="23">
        <v>1048</v>
      </c>
      <c r="F43" s="25">
        <f t="shared" si="0"/>
        <v>1985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848</v>
      </c>
      <c r="D44" s="16">
        <v>1000</v>
      </c>
      <c r="E44" s="16">
        <v>1084</v>
      </c>
      <c r="F44" s="18">
        <f t="shared" si="0"/>
        <v>2084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1828</v>
      </c>
      <c r="D45" s="27">
        <v>2109</v>
      </c>
      <c r="E45" s="23">
        <v>2325</v>
      </c>
      <c r="F45" s="25">
        <f t="shared" si="0"/>
        <v>4434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874</v>
      </c>
      <c r="D46" s="16">
        <v>1011</v>
      </c>
      <c r="E46" s="16">
        <v>1134</v>
      </c>
      <c r="F46" s="18">
        <f t="shared" si="0"/>
        <v>2145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40744</v>
      </c>
      <c r="D47" s="31">
        <f>SUM(D6:D46)</f>
        <v>44100</v>
      </c>
      <c r="E47" s="31">
        <f>SUM(E6:E46)</f>
        <v>48841</v>
      </c>
      <c r="F47" s="31">
        <f>SUM(F6:F46)</f>
        <v>92941</v>
      </c>
      <c r="G47" s="32" t="s">
        <v>82</v>
      </c>
      <c r="H47" s="31">
        <f>SUM(H6:H46)</f>
        <v>552</v>
      </c>
      <c r="I47" s="31">
        <f>SUM(I6:I46)</f>
        <v>31984</v>
      </c>
      <c r="J47" s="31">
        <f>SUM(J6:J46)</f>
        <v>36938</v>
      </c>
      <c r="K47" s="31">
        <f>SUM(K6:K46)</f>
        <v>39002</v>
      </c>
      <c r="L47" s="31">
        <f>SUM(L6:L46)</f>
        <v>75940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72728</v>
      </c>
      <c r="F48" s="38" t="s">
        <v>85</v>
      </c>
      <c r="G48" s="39">
        <f>D47+J47</f>
        <v>81038</v>
      </c>
      <c r="H48" s="38" t="s">
        <v>86</v>
      </c>
      <c r="I48" s="39">
        <f>E47+K47</f>
        <v>87843</v>
      </c>
      <c r="J48" s="43" t="s">
        <v>87</v>
      </c>
      <c r="K48" s="43"/>
      <c r="L48" s="40">
        <f>SUM(F47+L47)</f>
        <v>168881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/>
  <dimension ref="A1:L54"/>
  <sheetViews>
    <sheetView zoomScale="110" zoomScaleNormal="110" workbookViewId="0">
      <pane ySplit="5" topLeftCell="A27" activePane="bottomLeft" state="frozen"/>
      <selection pane="bottomLeft" activeCell="C2" sqref="C1:C1048576"/>
    </sheetView>
  </sheetViews>
  <sheetFormatPr defaultRowHeight="16.2" x14ac:dyDescent="0.3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95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373</v>
      </c>
      <c r="D6" s="17">
        <v>369</v>
      </c>
      <c r="E6" s="16">
        <v>433</v>
      </c>
      <c r="F6" s="18">
        <f t="shared" ref="F6:F46" si="0">SUM(D6:E6)</f>
        <v>802</v>
      </c>
      <c r="G6" s="19" t="s">
        <v>13</v>
      </c>
      <c r="H6" s="20">
        <v>15</v>
      </c>
      <c r="I6" s="20">
        <v>735</v>
      </c>
      <c r="J6" s="16">
        <v>851</v>
      </c>
      <c r="K6" s="16">
        <v>942</v>
      </c>
      <c r="L6" s="21">
        <f t="shared" ref="L6:L33" si="1">SUM(J6:K6)</f>
        <v>1793</v>
      </c>
    </row>
    <row r="7" spans="1:12" s="2" customFormat="1" ht="21" customHeight="1" x14ac:dyDescent="0.3">
      <c r="A7" s="22" t="s">
        <v>14</v>
      </c>
      <c r="B7" s="23">
        <v>14</v>
      </c>
      <c r="C7" s="24">
        <v>831</v>
      </c>
      <c r="D7" s="23">
        <v>753</v>
      </c>
      <c r="E7" s="23">
        <v>884</v>
      </c>
      <c r="F7" s="25">
        <f t="shared" si="0"/>
        <v>1637</v>
      </c>
      <c r="G7" s="26" t="s">
        <v>15</v>
      </c>
      <c r="H7" s="24">
        <v>20</v>
      </c>
      <c r="I7" s="23">
        <v>647</v>
      </c>
      <c r="J7" s="27">
        <v>795</v>
      </c>
      <c r="K7" s="23">
        <v>767</v>
      </c>
      <c r="L7" s="28">
        <f t="shared" si="1"/>
        <v>1562</v>
      </c>
    </row>
    <row r="8" spans="1:12" s="2" customFormat="1" ht="21" customHeight="1" x14ac:dyDescent="0.3">
      <c r="A8" s="15" t="s">
        <v>16</v>
      </c>
      <c r="B8" s="16">
        <v>13</v>
      </c>
      <c r="C8" s="16">
        <v>603</v>
      </c>
      <c r="D8" s="17">
        <v>654</v>
      </c>
      <c r="E8" s="16">
        <v>690</v>
      </c>
      <c r="F8" s="18">
        <f t="shared" si="0"/>
        <v>1344</v>
      </c>
      <c r="G8" s="19" t="s">
        <v>17</v>
      </c>
      <c r="H8" s="20">
        <v>21</v>
      </c>
      <c r="I8" s="20">
        <v>797</v>
      </c>
      <c r="J8" s="16">
        <v>963</v>
      </c>
      <c r="K8" s="16">
        <v>899</v>
      </c>
      <c r="L8" s="21">
        <f t="shared" si="1"/>
        <v>1862</v>
      </c>
    </row>
    <row r="9" spans="1:12" s="2" customFormat="1" ht="21" customHeight="1" x14ac:dyDescent="0.3">
      <c r="A9" s="22" t="s">
        <v>18</v>
      </c>
      <c r="B9" s="23">
        <v>10</v>
      </c>
      <c r="C9" s="24">
        <v>808</v>
      </c>
      <c r="D9" s="23">
        <v>868</v>
      </c>
      <c r="E9" s="23">
        <v>939</v>
      </c>
      <c r="F9" s="25">
        <f t="shared" si="0"/>
        <v>1807</v>
      </c>
      <c r="G9" s="26" t="s">
        <v>19</v>
      </c>
      <c r="H9" s="24">
        <v>16</v>
      </c>
      <c r="I9" s="23">
        <v>1079</v>
      </c>
      <c r="J9" s="27">
        <v>1104</v>
      </c>
      <c r="K9" s="23">
        <v>1232</v>
      </c>
      <c r="L9" s="28">
        <f t="shared" si="1"/>
        <v>2336</v>
      </c>
    </row>
    <row r="10" spans="1:12" s="2" customFormat="1" ht="21" customHeight="1" x14ac:dyDescent="0.3">
      <c r="A10" s="15" t="s">
        <v>20</v>
      </c>
      <c r="B10" s="16">
        <v>7</v>
      </c>
      <c r="C10" s="16">
        <v>715</v>
      </c>
      <c r="D10" s="17">
        <v>738</v>
      </c>
      <c r="E10" s="16">
        <v>824</v>
      </c>
      <c r="F10" s="18">
        <f t="shared" si="0"/>
        <v>1562</v>
      </c>
      <c r="G10" s="19" t="s">
        <v>21</v>
      </c>
      <c r="H10" s="20">
        <v>22</v>
      </c>
      <c r="I10" s="20">
        <v>1823</v>
      </c>
      <c r="J10" s="16">
        <v>2049</v>
      </c>
      <c r="K10" s="16">
        <v>2131</v>
      </c>
      <c r="L10" s="21">
        <f t="shared" si="1"/>
        <v>4180</v>
      </c>
    </row>
    <row r="11" spans="1:12" s="2" customFormat="1" ht="21" customHeight="1" x14ac:dyDescent="0.3">
      <c r="A11" s="22" t="s">
        <v>22</v>
      </c>
      <c r="B11" s="23">
        <v>11</v>
      </c>
      <c r="C11" s="24">
        <v>718</v>
      </c>
      <c r="D11" s="23">
        <v>767</v>
      </c>
      <c r="E11" s="23">
        <v>801</v>
      </c>
      <c r="F11" s="25">
        <f t="shared" si="0"/>
        <v>1568</v>
      </c>
      <c r="G11" s="26" t="s">
        <v>23</v>
      </c>
      <c r="H11" s="24">
        <v>14</v>
      </c>
      <c r="I11" s="23">
        <v>741</v>
      </c>
      <c r="J11" s="27">
        <v>808</v>
      </c>
      <c r="K11" s="23">
        <v>856</v>
      </c>
      <c r="L11" s="28">
        <f t="shared" si="1"/>
        <v>1664</v>
      </c>
    </row>
    <row r="12" spans="1:12" s="2" customFormat="1" ht="21" customHeight="1" x14ac:dyDescent="0.3">
      <c r="A12" s="15" t="s">
        <v>24</v>
      </c>
      <c r="B12" s="16">
        <v>13</v>
      </c>
      <c r="C12" s="16">
        <v>773</v>
      </c>
      <c r="D12" s="17">
        <v>791</v>
      </c>
      <c r="E12" s="16">
        <v>921</v>
      </c>
      <c r="F12" s="18">
        <f t="shared" si="0"/>
        <v>1712</v>
      </c>
      <c r="G12" s="19" t="s">
        <v>25</v>
      </c>
      <c r="H12" s="20">
        <v>15</v>
      </c>
      <c r="I12" s="20">
        <v>657</v>
      </c>
      <c r="J12" s="16">
        <v>757</v>
      </c>
      <c r="K12" s="16">
        <v>848</v>
      </c>
      <c r="L12" s="21">
        <f t="shared" si="1"/>
        <v>1605</v>
      </c>
    </row>
    <row r="13" spans="1:12" s="2" customFormat="1" ht="21" customHeight="1" x14ac:dyDescent="0.3">
      <c r="A13" s="22" t="s">
        <v>26</v>
      </c>
      <c r="B13" s="23">
        <v>8</v>
      </c>
      <c r="C13" s="24">
        <v>265</v>
      </c>
      <c r="D13" s="23">
        <v>300</v>
      </c>
      <c r="E13" s="23">
        <v>311</v>
      </c>
      <c r="F13" s="25">
        <f t="shared" si="0"/>
        <v>611</v>
      </c>
      <c r="G13" s="26" t="s">
        <v>27</v>
      </c>
      <c r="H13" s="24">
        <v>25</v>
      </c>
      <c r="I13" s="23">
        <v>1147</v>
      </c>
      <c r="J13" s="27">
        <v>1364</v>
      </c>
      <c r="K13" s="23">
        <v>1447</v>
      </c>
      <c r="L13" s="28">
        <f t="shared" si="1"/>
        <v>2811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1056</v>
      </c>
      <c r="D14" s="17">
        <v>1054</v>
      </c>
      <c r="E14" s="16">
        <v>1139</v>
      </c>
      <c r="F14" s="29">
        <f t="shared" si="0"/>
        <v>2193</v>
      </c>
      <c r="G14" s="19" t="s">
        <v>29</v>
      </c>
      <c r="H14" s="20">
        <v>12</v>
      </c>
      <c r="I14" s="20">
        <v>543</v>
      </c>
      <c r="J14" s="16">
        <v>680</v>
      </c>
      <c r="K14" s="16">
        <v>663</v>
      </c>
      <c r="L14" s="21">
        <f t="shared" si="1"/>
        <v>1343</v>
      </c>
    </row>
    <row r="15" spans="1:12" s="2" customFormat="1" ht="21" customHeight="1" x14ac:dyDescent="0.3">
      <c r="A15" s="22" t="s">
        <v>30</v>
      </c>
      <c r="B15" s="23">
        <v>19</v>
      </c>
      <c r="C15" s="24">
        <v>2140</v>
      </c>
      <c r="D15" s="23">
        <v>1947</v>
      </c>
      <c r="E15" s="23">
        <v>2178</v>
      </c>
      <c r="F15" s="25">
        <f t="shared" si="0"/>
        <v>4125</v>
      </c>
      <c r="G15" s="26" t="s">
        <v>31</v>
      </c>
      <c r="H15" s="24">
        <v>14</v>
      </c>
      <c r="I15" s="23">
        <v>478</v>
      </c>
      <c r="J15" s="27">
        <v>561</v>
      </c>
      <c r="K15" s="23">
        <v>603</v>
      </c>
      <c r="L15" s="28">
        <f t="shared" si="1"/>
        <v>1164</v>
      </c>
    </row>
    <row r="16" spans="1:12" s="2" customFormat="1" ht="21" customHeight="1" x14ac:dyDescent="0.3">
      <c r="A16" s="15" t="s">
        <v>32</v>
      </c>
      <c r="B16" s="16">
        <v>10</v>
      </c>
      <c r="C16" s="16">
        <v>461</v>
      </c>
      <c r="D16" s="17">
        <v>524</v>
      </c>
      <c r="E16" s="16">
        <v>533</v>
      </c>
      <c r="F16" s="18">
        <f t="shared" si="0"/>
        <v>1057</v>
      </c>
      <c r="G16" s="19" t="s">
        <v>33</v>
      </c>
      <c r="H16" s="20">
        <v>20</v>
      </c>
      <c r="I16" s="20">
        <v>867</v>
      </c>
      <c r="J16" s="16">
        <v>1073</v>
      </c>
      <c r="K16" s="16">
        <v>1048</v>
      </c>
      <c r="L16" s="21">
        <f t="shared" si="1"/>
        <v>2121</v>
      </c>
    </row>
    <row r="17" spans="1:12" s="2" customFormat="1" ht="21" customHeight="1" x14ac:dyDescent="0.3">
      <c r="A17" s="22" t="s">
        <v>34</v>
      </c>
      <c r="B17" s="23">
        <v>15</v>
      </c>
      <c r="C17" s="24">
        <v>629</v>
      </c>
      <c r="D17" s="23">
        <v>710</v>
      </c>
      <c r="E17" s="23">
        <v>706</v>
      </c>
      <c r="F17" s="25">
        <f t="shared" si="0"/>
        <v>1416</v>
      </c>
      <c r="G17" s="26" t="s">
        <v>35</v>
      </c>
      <c r="H17" s="24">
        <v>22</v>
      </c>
      <c r="I17" s="23">
        <v>922</v>
      </c>
      <c r="J17" s="27">
        <v>1159</v>
      </c>
      <c r="K17" s="23">
        <v>1137</v>
      </c>
      <c r="L17" s="28">
        <f t="shared" si="1"/>
        <v>2296</v>
      </c>
    </row>
    <row r="18" spans="1:12" s="2" customFormat="1" ht="21" customHeight="1" x14ac:dyDescent="0.3">
      <c r="A18" s="15" t="s">
        <v>36</v>
      </c>
      <c r="B18" s="16">
        <v>18</v>
      </c>
      <c r="C18" s="16">
        <v>932</v>
      </c>
      <c r="D18" s="17">
        <v>927</v>
      </c>
      <c r="E18" s="16">
        <v>996</v>
      </c>
      <c r="F18" s="18">
        <f t="shared" si="0"/>
        <v>1923</v>
      </c>
      <c r="G18" s="19" t="s">
        <v>37</v>
      </c>
      <c r="H18" s="20">
        <v>27</v>
      </c>
      <c r="I18" s="20">
        <v>1205</v>
      </c>
      <c r="J18" s="16">
        <v>1462</v>
      </c>
      <c r="K18" s="16">
        <v>1468</v>
      </c>
      <c r="L18" s="21">
        <f t="shared" si="1"/>
        <v>2930</v>
      </c>
    </row>
    <row r="19" spans="1:12" s="2" customFormat="1" ht="21" customHeight="1" x14ac:dyDescent="0.3">
      <c r="A19" s="22" t="s">
        <v>38</v>
      </c>
      <c r="B19" s="23">
        <v>16</v>
      </c>
      <c r="C19" s="24">
        <v>638</v>
      </c>
      <c r="D19" s="23">
        <v>640</v>
      </c>
      <c r="E19" s="23">
        <v>704</v>
      </c>
      <c r="F19" s="25">
        <f t="shared" si="0"/>
        <v>1344</v>
      </c>
      <c r="G19" s="26" t="s">
        <v>39</v>
      </c>
      <c r="H19" s="24">
        <v>35</v>
      </c>
      <c r="I19" s="23">
        <v>1191</v>
      </c>
      <c r="J19" s="27">
        <v>1492</v>
      </c>
      <c r="K19" s="23">
        <v>1497</v>
      </c>
      <c r="L19" s="28">
        <f t="shared" si="1"/>
        <v>2989</v>
      </c>
    </row>
    <row r="20" spans="1:12" s="2" customFormat="1" ht="21" customHeight="1" x14ac:dyDescent="0.3">
      <c r="A20" s="15" t="s">
        <v>40</v>
      </c>
      <c r="B20" s="16">
        <v>23</v>
      </c>
      <c r="C20" s="16">
        <v>827</v>
      </c>
      <c r="D20" s="17">
        <v>969</v>
      </c>
      <c r="E20" s="16">
        <v>960</v>
      </c>
      <c r="F20" s="18">
        <f t="shared" si="0"/>
        <v>1929</v>
      </c>
      <c r="G20" s="19" t="s">
        <v>41</v>
      </c>
      <c r="H20" s="20">
        <v>15</v>
      </c>
      <c r="I20" s="20">
        <v>1175</v>
      </c>
      <c r="J20" s="16">
        <v>1417</v>
      </c>
      <c r="K20" s="16">
        <v>1503</v>
      </c>
      <c r="L20" s="21">
        <f t="shared" si="1"/>
        <v>2920</v>
      </c>
    </row>
    <row r="21" spans="1:12" s="2" customFormat="1" ht="21" customHeight="1" x14ac:dyDescent="0.3">
      <c r="A21" s="22" t="s">
        <v>42</v>
      </c>
      <c r="B21" s="23">
        <v>19</v>
      </c>
      <c r="C21" s="24">
        <v>556</v>
      </c>
      <c r="D21" s="23">
        <v>623</v>
      </c>
      <c r="E21" s="23">
        <v>639</v>
      </c>
      <c r="F21" s="25">
        <f t="shared" si="0"/>
        <v>1262</v>
      </c>
      <c r="G21" s="26" t="s">
        <v>43</v>
      </c>
      <c r="H21" s="24">
        <v>16</v>
      </c>
      <c r="I21" s="23">
        <v>843</v>
      </c>
      <c r="J21" s="27">
        <v>960</v>
      </c>
      <c r="K21" s="23">
        <v>1010</v>
      </c>
      <c r="L21" s="28">
        <f t="shared" si="1"/>
        <v>1970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1522</v>
      </c>
      <c r="D22" s="17">
        <v>1530</v>
      </c>
      <c r="E22" s="16">
        <v>1774</v>
      </c>
      <c r="F22" s="18">
        <f t="shared" si="0"/>
        <v>3304</v>
      </c>
      <c r="G22" s="19" t="s">
        <v>45</v>
      </c>
      <c r="H22" s="20">
        <v>16</v>
      </c>
      <c r="I22" s="20">
        <v>1030</v>
      </c>
      <c r="J22" s="16">
        <v>1159</v>
      </c>
      <c r="K22" s="16">
        <v>1190</v>
      </c>
      <c r="L22" s="21">
        <f t="shared" si="1"/>
        <v>2349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1043</v>
      </c>
      <c r="D23" s="23">
        <v>1108</v>
      </c>
      <c r="E23" s="23">
        <v>1244</v>
      </c>
      <c r="F23" s="25">
        <f t="shared" si="0"/>
        <v>2352</v>
      </c>
      <c r="G23" s="26" t="s">
        <v>47</v>
      </c>
      <c r="H23" s="24">
        <v>15</v>
      </c>
      <c r="I23" s="23">
        <v>1047</v>
      </c>
      <c r="J23" s="27">
        <v>1094</v>
      </c>
      <c r="K23" s="23">
        <v>1224</v>
      </c>
      <c r="L23" s="28">
        <f t="shared" si="1"/>
        <v>2318</v>
      </c>
    </row>
    <row r="24" spans="1:12" s="2" customFormat="1" ht="21" customHeight="1" x14ac:dyDescent="0.3">
      <c r="A24" s="15" t="s">
        <v>48</v>
      </c>
      <c r="B24" s="16">
        <v>29</v>
      </c>
      <c r="C24" s="16">
        <v>1572</v>
      </c>
      <c r="D24" s="17">
        <v>1634</v>
      </c>
      <c r="E24" s="16">
        <v>1843</v>
      </c>
      <c r="F24" s="18">
        <f t="shared" si="0"/>
        <v>3477</v>
      </c>
      <c r="G24" s="19" t="s">
        <v>49</v>
      </c>
      <c r="H24" s="20">
        <v>21</v>
      </c>
      <c r="I24" s="20">
        <v>1415</v>
      </c>
      <c r="J24" s="16">
        <v>1460</v>
      </c>
      <c r="K24" s="16">
        <v>1607</v>
      </c>
      <c r="L24" s="21">
        <f t="shared" si="1"/>
        <v>3067</v>
      </c>
    </row>
    <row r="25" spans="1:12" s="2" customFormat="1" ht="21" customHeight="1" x14ac:dyDescent="0.3">
      <c r="A25" s="22" t="s">
        <v>50</v>
      </c>
      <c r="B25" s="23">
        <v>20</v>
      </c>
      <c r="C25" s="24">
        <v>956</v>
      </c>
      <c r="D25" s="23">
        <v>1161</v>
      </c>
      <c r="E25" s="23">
        <v>1144</v>
      </c>
      <c r="F25" s="25">
        <f t="shared" si="0"/>
        <v>2305</v>
      </c>
      <c r="G25" s="26" t="s">
        <v>51</v>
      </c>
      <c r="H25" s="24">
        <v>25</v>
      </c>
      <c r="I25" s="23">
        <v>2537</v>
      </c>
      <c r="J25" s="27">
        <v>2708</v>
      </c>
      <c r="K25" s="23">
        <v>3087</v>
      </c>
      <c r="L25" s="28">
        <f t="shared" si="1"/>
        <v>5795</v>
      </c>
    </row>
    <row r="26" spans="1:12" s="2" customFormat="1" ht="21" customHeight="1" x14ac:dyDescent="0.3">
      <c r="A26" s="15" t="s">
        <v>52</v>
      </c>
      <c r="B26" s="16">
        <v>9</v>
      </c>
      <c r="C26" s="16">
        <v>1533</v>
      </c>
      <c r="D26" s="17">
        <v>1421</v>
      </c>
      <c r="E26" s="16">
        <v>1153</v>
      </c>
      <c r="F26" s="18">
        <f t="shared" si="0"/>
        <v>2574</v>
      </c>
      <c r="G26" s="19" t="s">
        <v>53</v>
      </c>
      <c r="H26" s="20">
        <v>31</v>
      </c>
      <c r="I26" s="20">
        <v>1789</v>
      </c>
      <c r="J26" s="16">
        <v>1977</v>
      </c>
      <c r="K26" s="16">
        <v>2129</v>
      </c>
      <c r="L26" s="21">
        <f t="shared" si="1"/>
        <v>4106</v>
      </c>
    </row>
    <row r="27" spans="1:12" s="2" customFormat="1" ht="21" customHeight="1" x14ac:dyDescent="0.3">
      <c r="A27" s="22" t="s">
        <v>54</v>
      </c>
      <c r="B27" s="23">
        <v>21</v>
      </c>
      <c r="C27" s="24">
        <v>1748</v>
      </c>
      <c r="D27" s="23">
        <v>1879</v>
      </c>
      <c r="E27" s="23">
        <v>2060</v>
      </c>
      <c r="F27" s="25">
        <f t="shared" si="0"/>
        <v>3939</v>
      </c>
      <c r="G27" s="26" t="s">
        <v>55</v>
      </c>
      <c r="H27" s="24">
        <v>26</v>
      </c>
      <c r="I27" s="23">
        <v>1676</v>
      </c>
      <c r="J27" s="27">
        <v>1927</v>
      </c>
      <c r="K27" s="23">
        <v>2028</v>
      </c>
      <c r="L27" s="28">
        <f t="shared" si="1"/>
        <v>3955</v>
      </c>
    </row>
    <row r="28" spans="1:12" s="2" customFormat="1" ht="21" customHeight="1" x14ac:dyDescent="0.3">
      <c r="A28" s="15" t="s">
        <v>56</v>
      </c>
      <c r="B28" s="16">
        <v>13</v>
      </c>
      <c r="C28" s="16">
        <v>1037</v>
      </c>
      <c r="D28" s="17">
        <v>1205</v>
      </c>
      <c r="E28" s="16">
        <v>1462</v>
      </c>
      <c r="F28" s="18">
        <f t="shared" si="0"/>
        <v>2667</v>
      </c>
      <c r="G28" s="19" t="s">
        <v>57</v>
      </c>
      <c r="H28" s="20">
        <v>25</v>
      </c>
      <c r="I28" s="20">
        <v>1912</v>
      </c>
      <c r="J28" s="16">
        <v>2151</v>
      </c>
      <c r="K28" s="16">
        <v>2455</v>
      </c>
      <c r="L28" s="21">
        <f t="shared" si="1"/>
        <v>4606</v>
      </c>
    </row>
    <row r="29" spans="1:12" s="2" customFormat="1" ht="21" customHeight="1" x14ac:dyDescent="0.3">
      <c r="A29" s="22" t="s">
        <v>58</v>
      </c>
      <c r="B29" s="23">
        <v>16</v>
      </c>
      <c r="C29" s="24">
        <v>1162</v>
      </c>
      <c r="D29" s="23">
        <v>1408</v>
      </c>
      <c r="E29" s="23">
        <v>1678</v>
      </c>
      <c r="F29" s="25">
        <f t="shared" si="0"/>
        <v>3086</v>
      </c>
      <c r="G29" s="26" t="s">
        <v>59</v>
      </c>
      <c r="H29" s="24">
        <v>15</v>
      </c>
      <c r="I29" s="23">
        <v>1099</v>
      </c>
      <c r="J29" s="27">
        <v>1434</v>
      </c>
      <c r="K29" s="23">
        <v>1379</v>
      </c>
      <c r="L29" s="28">
        <f t="shared" si="1"/>
        <v>2813</v>
      </c>
    </row>
    <row r="30" spans="1:12" s="2" customFormat="1" ht="21" customHeight="1" x14ac:dyDescent="0.3">
      <c r="A30" s="15" t="s">
        <v>60</v>
      </c>
      <c r="B30" s="16">
        <v>13</v>
      </c>
      <c r="C30" s="16">
        <v>788</v>
      </c>
      <c r="D30" s="17">
        <v>890</v>
      </c>
      <c r="E30" s="16">
        <v>1054</v>
      </c>
      <c r="F30" s="18">
        <f t="shared" si="0"/>
        <v>1944</v>
      </c>
      <c r="G30" s="19" t="s">
        <v>61</v>
      </c>
      <c r="H30" s="20">
        <v>15</v>
      </c>
      <c r="I30" s="20">
        <v>1160</v>
      </c>
      <c r="J30" s="16">
        <v>1373</v>
      </c>
      <c r="K30" s="16">
        <v>1494</v>
      </c>
      <c r="L30" s="21">
        <f t="shared" si="1"/>
        <v>2867</v>
      </c>
    </row>
    <row r="31" spans="1:12" s="2" customFormat="1" ht="21" customHeight="1" x14ac:dyDescent="0.3">
      <c r="A31" s="22" t="s">
        <v>62</v>
      </c>
      <c r="B31" s="23">
        <v>10</v>
      </c>
      <c r="C31" s="24">
        <v>311</v>
      </c>
      <c r="D31" s="23">
        <v>388</v>
      </c>
      <c r="E31" s="23">
        <v>372</v>
      </c>
      <c r="F31" s="25">
        <f t="shared" si="0"/>
        <v>760</v>
      </c>
      <c r="G31" s="26" t="s">
        <v>63</v>
      </c>
      <c r="H31" s="24">
        <v>23</v>
      </c>
      <c r="I31" s="23">
        <v>1660</v>
      </c>
      <c r="J31" s="27">
        <v>2039</v>
      </c>
      <c r="K31" s="23">
        <v>2245</v>
      </c>
      <c r="L31" s="28">
        <f t="shared" si="1"/>
        <v>4284</v>
      </c>
    </row>
    <row r="32" spans="1:12" s="2" customFormat="1" ht="21" customHeight="1" x14ac:dyDescent="0.3">
      <c r="A32" s="15" t="s">
        <v>64</v>
      </c>
      <c r="B32" s="16">
        <v>18</v>
      </c>
      <c r="C32" s="16">
        <v>625</v>
      </c>
      <c r="D32" s="17">
        <v>701</v>
      </c>
      <c r="E32" s="16">
        <v>744</v>
      </c>
      <c r="F32" s="18">
        <f t="shared" si="0"/>
        <v>1445</v>
      </c>
      <c r="G32" s="19" t="s">
        <v>65</v>
      </c>
      <c r="H32" s="20">
        <v>12</v>
      </c>
      <c r="I32" s="20">
        <v>826</v>
      </c>
      <c r="J32" s="16">
        <v>1149</v>
      </c>
      <c r="K32" s="16">
        <v>1104</v>
      </c>
      <c r="L32" s="21">
        <f t="shared" si="1"/>
        <v>2253</v>
      </c>
    </row>
    <row r="33" spans="1:12" s="2" customFormat="1" ht="21" customHeight="1" x14ac:dyDescent="0.3">
      <c r="A33" s="22" t="s">
        <v>66</v>
      </c>
      <c r="B33" s="23">
        <v>25</v>
      </c>
      <c r="C33" s="24">
        <v>1242</v>
      </c>
      <c r="D33" s="23">
        <v>1461</v>
      </c>
      <c r="E33" s="23">
        <v>1608</v>
      </c>
      <c r="F33" s="25">
        <f t="shared" si="0"/>
        <v>3069</v>
      </c>
      <c r="G33" s="26" t="s">
        <v>67</v>
      </c>
      <c r="H33" s="24">
        <v>19</v>
      </c>
      <c r="I33" s="23">
        <v>943</v>
      </c>
      <c r="J33" s="27">
        <v>1054</v>
      </c>
      <c r="K33" s="23">
        <v>1096</v>
      </c>
      <c r="L33" s="28">
        <f t="shared" si="1"/>
        <v>2150</v>
      </c>
    </row>
    <row r="34" spans="1:12" s="2" customFormat="1" ht="21" customHeight="1" x14ac:dyDescent="0.3">
      <c r="A34" s="15" t="s">
        <v>68</v>
      </c>
      <c r="B34" s="16">
        <v>16</v>
      </c>
      <c r="C34" s="16">
        <v>747</v>
      </c>
      <c r="D34" s="17">
        <v>815</v>
      </c>
      <c r="E34" s="16">
        <v>875</v>
      </c>
      <c r="F34" s="18">
        <f t="shared" si="0"/>
        <v>1690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1340</v>
      </c>
      <c r="D35" s="23">
        <v>1491</v>
      </c>
      <c r="E35" s="23">
        <v>1577</v>
      </c>
      <c r="F35" s="25">
        <f t="shared" si="0"/>
        <v>3068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977</v>
      </c>
      <c r="D36" s="17">
        <v>1096</v>
      </c>
      <c r="E36" s="16">
        <v>1281</v>
      </c>
      <c r="F36" s="18">
        <f t="shared" si="0"/>
        <v>2377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1564</v>
      </c>
      <c r="D37" s="23">
        <v>1682</v>
      </c>
      <c r="E37" s="23">
        <v>2058</v>
      </c>
      <c r="F37" s="25">
        <f t="shared" si="0"/>
        <v>3740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1445</v>
      </c>
      <c r="D38" s="17">
        <v>1658</v>
      </c>
      <c r="E38" s="16">
        <v>2071</v>
      </c>
      <c r="F38" s="18">
        <f t="shared" si="0"/>
        <v>3729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844</v>
      </c>
      <c r="D39" s="23">
        <v>923</v>
      </c>
      <c r="E39" s="23">
        <v>1035</v>
      </c>
      <c r="F39" s="25">
        <f t="shared" si="0"/>
        <v>1958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1252</v>
      </c>
      <c r="D40" s="17">
        <v>1507</v>
      </c>
      <c r="E40" s="16">
        <v>1789</v>
      </c>
      <c r="F40" s="18">
        <f t="shared" si="0"/>
        <v>3296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1062</v>
      </c>
      <c r="D41" s="23">
        <v>1249</v>
      </c>
      <c r="E41" s="23">
        <v>1363</v>
      </c>
      <c r="F41" s="25">
        <f t="shared" si="0"/>
        <v>2612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1117</v>
      </c>
      <c r="D42" s="17">
        <v>1205</v>
      </c>
      <c r="E42" s="16">
        <v>1422</v>
      </c>
      <c r="F42" s="18">
        <f t="shared" si="0"/>
        <v>2627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905</v>
      </c>
      <c r="D43" s="27">
        <v>935</v>
      </c>
      <c r="E43" s="23">
        <v>1050</v>
      </c>
      <c r="F43" s="25">
        <f t="shared" si="0"/>
        <v>1985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849</v>
      </c>
      <c r="D44" s="16">
        <v>1005</v>
      </c>
      <c r="E44" s="16">
        <v>1087</v>
      </c>
      <c r="F44" s="18">
        <f t="shared" si="0"/>
        <v>2092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1821</v>
      </c>
      <c r="D45" s="27">
        <v>2109</v>
      </c>
      <c r="E45" s="23">
        <v>2316</v>
      </c>
      <c r="F45" s="25">
        <f t="shared" si="0"/>
        <v>4425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873</v>
      </c>
      <c r="D46" s="16">
        <v>1013</v>
      </c>
      <c r="E46" s="16">
        <v>1139</v>
      </c>
      <c r="F46" s="18">
        <f t="shared" si="0"/>
        <v>2152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40660</v>
      </c>
      <c r="D47" s="31">
        <f>SUM(D6:D46)</f>
        <v>44108</v>
      </c>
      <c r="E47" s="31">
        <f>SUM(E6:E46)</f>
        <v>48857</v>
      </c>
      <c r="F47" s="31">
        <f>SUM(F6:F46)</f>
        <v>92965</v>
      </c>
      <c r="G47" s="32" t="s">
        <v>82</v>
      </c>
      <c r="H47" s="31">
        <f>SUM(H6:H46)</f>
        <v>552</v>
      </c>
      <c r="I47" s="31">
        <f>SUM(I6:I46)</f>
        <v>31944</v>
      </c>
      <c r="J47" s="31">
        <f>SUM(J6:J46)</f>
        <v>37020</v>
      </c>
      <c r="K47" s="31">
        <f>SUM(K6:K46)</f>
        <v>39089</v>
      </c>
      <c r="L47" s="31">
        <f>SUM(L6:L46)</f>
        <v>76109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72604</v>
      </c>
      <c r="F48" s="38" t="s">
        <v>85</v>
      </c>
      <c r="G48" s="39">
        <f>D47+J47</f>
        <v>81128</v>
      </c>
      <c r="H48" s="38" t="s">
        <v>86</v>
      </c>
      <c r="I48" s="39">
        <f>E47+K47</f>
        <v>87946</v>
      </c>
      <c r="J48" s="43" t="s">
        <v>87</v>
      </c>
      <c r="K48" s="43"/>
      <c r="L48" s="40">
        <f>SUM(F47+L47)</f>
        <v>169074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L54"/>
  <sheetViews>
    <sheetView zoomScale="110" zoomScaleNormal="110" workbookViewId="0">
      <pane ySplit="5" topLeftCell="A45" activePane="bottomLeft" state="frozen"/>
      <selection pane="bottomLeft" activeCell="J36" sqref="J36"/>
    </sheetView>
  </sheetViews>
  <sheetFormatPr defaultRowHeight="16.2" x14ac:dyDescent="0.3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94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371</v>
      </c>
      <c r="D6" s="17">
        <v>368</v>
      </c>
      <c r="E6" s="16">
        <v>431</v>
      </c>
      <c r="F6" s="18">
        <f t="shared" ref="F6:F46" si="0">SUM(D6:E6)</f>
        <v>799</v>
      </c>
      <c r="G6" s="19" t="s">
        <v>13</v>
      </c>
      <c r="H6" s="20">
        <v>15</v>
      </c>
      <c r="I6" s="20">
        <v>737</v>
      </c>
      <c r="J6" s="16">
        <v>851</v>
      </c>
      <c r="K6" s="16">
        <v>948</v>
      </c>
      <c r="L6" s="21">
        <f t="shared" ref="L6:L33" si="1">SUM(J6:K6)</f>
        <v>1799</v>
      </c>
    </row>
    <row r="7" spans="1:12" s="2" customFormat="1" ht="21" customHeight="1" x14ac:dyDescent="0.3">
      <c r="A7" s="22" t="s">
        <v>14</v>
      </c>
      <c r="B7" s="23">
        <v>14</v>
      </c>
      <c r="C7" s="24">
        <v>831</v>
      </c>
      <c r="D7" s="23">
        <v>755</v>
      </c>
      <c r="E7" s="23">
        <v>882</v>
      </c>
      <c r="F7" s="25">
        <f t="shared" si="0"/>
        <v>1637</v>
      </c>
      <c r="G7" s="26" t="s">
        <v>15</v>
      </c>
      <c r="H7" s="24">
        <v>20</v>
      </c>
      <c r="I7" s="23">
        <v>644</v>
      </c>
      <c r="J7" s="27">
        <v>793</v>
      </c>
      <c r="K7" s="23">
        <v>763</v>
      </c>
      <c r="L7" s="28">
        <f t="shared" si="1"/>
        <v>1556</v>
      </c>
    </row>
    <row r="8" spans="1:12" s="2" customFormat="1" ht="21" customHeight="1" x14ac:dyDescent="0.3">
      <c r="A8" s="15" t="s">
        <v>16</v>
      </c>
      <c r="B8" s="16">
        <v>13</v>
      </c>
      <c r="C8" s="16">
        <v>600</v>
      </c>
      <c r="D8" s="17">
        <v>648</v>
      </c>
      <c r="E8" s="16">
        <v>684</v>
      </c>
      <c r="F8" s="18">
        <f t="shared" si="0"/>
        <v>1332</v>
      </c>
      <c r="G8" s="19" t="s">
        <v>17</v>
      </c>
      <c r="H8" s="20">
        <v>21</v>
      </c>
      <c r="I8" s="20">
        <v>798</v>
      </c>
      <c r="J8" s="16">
        <v>963</v>
      </c>
      <c r="K8" s="16">
        <v>902</v>
      </c>
      <c r="L8" s="21">
        <f t="shared" si="1"/>
        <v>1865</v>
      </c>
    </row>
    <row r="9" spans="1:12" s="2" customFormat="1" ht="21" customHeight="1" x14ac:dyDescent="0.3">
      <c r="A9" s="22" t="s">
        <v>18</v>
      </c>
      <c r="B9" s="23">
        <v>10</v>
      </c>
      <c r="C9" s="24">
        <v>803</v>
      </c>
      <c r="D9" s="23">
        <v>865</v>
      </c>
      <c r="E9" s="23">
        <v>940</v>
      </c>
      <c r="F9" s="25">
        <f t="shared" si="0"/>
        <v>1805</v>
      </c>
      <c r="G9" s="26" t="s">
        <v>19</v>
      </c>
      <c r="H9" s="24">
        <v>16</v>
      </c>
      <c r="I9" s="23">
        <v>1073</v>
      </c>
      <c r="J9" s="27">
        <v>1103</v>
      </c>
      <c r="K9" s="23">
        <v>1229</v>
      </c>
      <c r="L9" s="28">
        <f t="shared" si="1"/>
        <v>2332</v>
      </c>
    </row>
    <row r="10" spans="1:12" s="2" customFormat="1" ht="21" customHeight="1" x14ac:dyDescent="0.3">
      <c r="A10" s="15" t="s">
        <v>20</v>
      </c>
      <c r="B10" s="16">
        <v>7</v>
      </c>
      <c r="C10" s="16">
        <v>711</v>
      </c>
      <c r="D10" s="17">
        <v>733</v>
      </c>
      <c r="E10" s="16">
        <v>825</v>
      </c>
      <c r="F10" s="18">
        <f t="shared" si="0"/>
        <v>1558</v>
      </c>
      <c r="G10" s="19" t="s">
        <v>21</v>
      </c>
      <c r="H10" s="20">
        <v>22</v>
      </c>
      <c r="I10" s="20">
        <v>1814</v>
      </c>
      <c r="J10" s="16">
        <v>2045</v>
      </c>
      <c r="K10" s="16">
        <v>2124</v>
      </c>
      <c r="L10" s="21">
        <f t="shared" si="1"/>
        <v>4169</v>
      </c>
    </row>
    <row r="11" spans="1:12" s="2" customFormat="1" ht="21" customHeight="1" x14ac:dyDescent="0.3">
      <c r="A11" s="22" t="s">
        <v>22</v>
      </c>
      <c r="B11" s="23">
        <v>11</v>
      </c>
      <c r="C11" s="24">
        <v>719</v>
      </c>
      <c r="D11" s="23">
        <v>771</v>
      </c>
      <c r="E11" s="23">
        <v>809</v>
      </c>
      <c r="F11" s="25">
        <f t="shared" si="0"/>
        <v>1580</v>
      </c>
      <c r="G11" s="26" t="s">
        <v>23</v>
      </c>
      <c r="H11" s="24">
        <v>14</v>
      </c>
      <c r="I11" s="23">
        <v>741</v>
      </c>
      <c r="J11" s="27">
        <v>805</v>
      </c>
      <c r="K11" s="23">
        <v>855</v>
      </c>
      <c r="L11" s="28">
        <f t="shared" si="1"/>
        <v>1660</v>
      </c>
    </row>
    <row r="12" spans="1:12" s="2" customFormat="1" ht="21" customHeight="1" x14ac:dyDescent="0.3">
      <c r="A12" s="15" t="s">
        <v>24</v>
      </c>
      <c r="B12" s="16">
        <v>13</v>
      </c>
      <c r="C12" s="16">
        <v>767</v>
      </c>
      <c r="D12" s="17">
        <v>791</v>
      </c>
      <c r="E12" s="16">
        <v>919</v>
      </c>
      <c r="F12" s="18">
        <f t="shared" si="0"/>
        <v>1710</v>
      </c>
      <c r="G12" s="19" t="s">
        <v>25</v>
      </c>
      <c r="H12" s="20">
        <v>15</v>
      </c>
      <c r="I12" s="20">
        <v>654</v>
      </c>
      <c r="J12" s="16">
        <v>754</v>
      </c>
      <c r="K12" s="16">
        <v>843</v>
      </c>
      <c r="L12" s="21">
        <f t="shared" si="1"/>
        <v>1597</v>
      </c>
    </row>
    <row r="13" spans="1:12" s="2" customFormat="1" ht="21" customHeight="1" x14ac:dyDescent="0.3">
      <c r="A13" s="22" t="s">
        <v>26</v>
      </c>
      <c r="B13" s="23">
        <v>8</v>
      </c>
      <c r="C13" s="24">
        <v>264</v>
      </c>
      <c r="D13" s="23">
        <v>301</v>
      </c>
      <c r="E13" s="23">
        <v>316</v>
      </c>
      <c r="F13" s="25">
        <f t="shared" si="0"/>
        <v>617</v>
      </c>
      <c r="G13" s="26" t="s">
        <v>27</v>
      </c>
      <c r="H13" s="24">
        <v>25</v>
      </c>
      <c r="I13" s="23">
        <v>1147</v>
      </c>
      <c r="J13" s="27">
        <v>1364</v>
      </c>
      <c r="K13" s="23">
        <v>1452</v>
      </c>
      <c r="L13" s="28">
        <f t="shared" si="1"/>
        <v>2816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1052</v>
      </c>
      <c r="D14" s="17">
        <v>1049</v>
      </c>
      <c r="E14" s="16">
        <v>1138</v>
      </c>
      <c r="F14" s="29">
        <f t="shared" si="0"/>
        <v>2187</v>
      </c>
      <c r="G14" s="19" t="s">
        <v>29</v>
      </c>
      <c r="H14" s="20">
        <v>12</v>
      </c>
      <c r="I14" s="20">
        <v>541</v>
      </c>
      <c r="J14" s="16">
        <v>682</v>
      </c>
      <c r="K14" s="16">
        <v>661</v>
      </c>
      <c r="L14" s="21">
        <f t="shared" si="1"/>
        <v>1343</v>
      </c>
    </row>
    <row r="15" spans="1:12" s="2" customFormat="1" ht="21" customHeight="1" x14ac:dyDescent="0.3">
      <c r="A15" s="22" t="s">
        <v>30</v>
      </c>
      <c r="B15" s="23">
        <v>19</v>
      </c>
      <c r="C15" s="24">
        <v>2142</v>
      </c>
      <c r="D15" s="23">
        <v>1947</v>
      </c>
      <c r="E15" s="23">
        <v>2191</v>
      </c>
      <c r="F15" s="25">
        <f t="shared" si="0"/>
        <v>4138</v>
      </c>
      <c r="G15" s="26" t="s">
        <v>31</v>
      </c>
      <c r="H15" s="24">
        <v>14</v>
      </c>
      <c r="I15" s="23">
        <v>478</v>
      </c>
      <c r="J15" s="27">
        <v>564</v>
      </c>
      <c r="K15" s="23">
        <v>601</v>
      </c>
      <c r="L15" s="28">
        <f t="shared" si="1"/>
        <v>1165</v>
      </c>
    </row>
    <row r="16" spans="1:12" s="2" customFormat="1" ht="21" customHeight="1" x14ac:dyDescent="0.3">
      <c r="A16" s="15" t="s">
        <v>32</v>
      </c>
      <c r="B16" s="16">
        <v>10</v>
      </c>
      <c r="C16" s="16">
        <v>461</v>
      </c>
      <c r="D16" s="17">
        <v>523</v>
      </c>
      <c r="E16" s="16">
        <v>538</v>
      </c>
      <c r="F16" s="18">
        <f t="shared" si="0"/>
        <v>1061</v>
      </c>
      <c r="G16" s="19" t="s">
        <v>33</v>
      </c>
      <c r="H16" s="20">
        <v>20</v>
      </c>
      <c r="I16" s="20">
        <v>863</v>
      </c>
      <c r="J16" s="16">
        <v>1069</v>
      </c>
      <c r="K16" s="16">
        <v>1045</v>
      </c>
      <c r="L16" s="21">
        <f t="shared" si="1"/>
        <v>2114</v>
      </c>
    </row>
    <row r="17" spans="1:12" s="2" customFormat="1" ht="21" customHeight="1" x14ac:dyDescent="0.3">
      <c r="A17" s="22" t="s">
        <v>34</v>
      </c>
      <c r="B17" s="23">
        <v>15</v>
      </c>
      <c r="C17" s="24">
        <v>628</v>
      </c>
      <c r="D17" s="23">
        <v>712</v>
      </c>
      <c r="E17" s="23">
        <v>708</v>
      </c>
      <c r="F17" s="25">
        <f t="shared" si="0"/>
        <v>1420</v>
      </c>
      <c r="G17" s="26" t="s">
        <v>35</v>
      </c>
      <c r="H17" s="24">
        <v>22</v>
      </c>
      <c r="I17" s="23">
        <v>922</v>
      </c>
      <c r="J17" s="27">
        <v>1159</v>
      </c>
      <c r="K17" s="23">
        <v>1139</v>
      </c>
      <c r="L17" s="28">
        <f t="shared" si="1"/>
        <v>2298</v>
      </c>
    </row>
    <row r="18" spans="1:12" s="2" customFormat="1" ht="21" customHeight="1" x14ac:dyDescent="0.3">
      <c r="A18" s="15" t="s">
        <v>36</v>
      </c>
      <c r="B18" s="16">
        <v>18</v>
      </c>
      <c r="C18" s="16">
        <v>931</v>
      </c>
      <c r="D18" s="17">
        <v>926</v>
      </c>
      <c r="E18" s="16">
        <v>994</v>
      </c>
      <c r="F18" s="18">
        <f t="shared" si="0"/>
        <v>1920</v>
      </c>
      <c r="G18" s="19" t="s">
        <v>37</v>
      </c>
      <c r="H18" s="20">
        <v>27</v>
      </c>
      <c r="I18" s="20">
        <v>1207</v>
      </c>
      <c r="J18" s="16">
        <v>1463</v>
      </c>
      <c r="K18" s="16">
        <v>1476</v>
      </c>
      <c r="L18" s="21">
        <f t="shared" si="1"/>
        <v>2939</v>
      </c>
    </row>
    <row r="19" spans="1:12" s="2" customFormat="1" ht="21" customHeight="1" x14ac:dyDescent="0.3">
      <c r="A19" s="22" t="s">
        <v>38</v>
      </c>
      <c r="B19" s="23">
        <v>16</v>
      </c>
      <c r="C19" s="24">
        <v>636</v>
      </c>
      <c r="D19" s="23">
        <v>643</v>
      </c>
      <c r="E19" s="23">
        <v>704</v>
      </c>
      <c r="F19" s="25">
        <f t="shared" si="0"/>
        <v>1347</v>
      </c>
      <c r="G19" s="26" t="s">
        <v>39</v>
      </c>
      <c r="H19" s="24">
        <v>35</v>
      </c>
      <c r="I19" s="23">
        <v>1190</v>
      </c>
      <c r="J19" s="27">
        <v>1492</v>
      </c>
      <c r="K19" s="23">
        <v>1495</v>
      </c>
      <c r="L19" s="28">
        <f t="shared" si="1"/>
        <v>2987</v>
      </c>
    </row>
    <row r="20" spans="1:12" s="2" customFormat="1" ht="21" customHeight="1" x14ac:dyDescent="0.3">
      <c r="A20" s="15" t="s">
        <v>40</v>
      </c>
      <c r="B20" s="16">
        <v>23</v>
      </c>
      <c r="C20" s="16">
        <v>828</v>
      </c>
      <c r="D20" s="17">
        <v>975</v>
      </c>
      <c r="E20" s="16">
        <v>962</v>
      </c>
      <c r="F20" s="18">
        <f t="shared" si="0"/>
        <v>1937</v>
      </c>
      <c r="G20" s="19" t="s">
        <v>41</v>
      </c>
      <c r="H20" s="20">
        <v>15</v>
      </c>
      <c r="I20" s="20">
        <v>1174</v>
      </c>
      <c r="J20" s="16">
        <v>1416</v>
      </c>
      <c r="K20" s="16">
        <v>1509</v>
      </c>
      <c r="L20" s="21">
        <f t="shared" si="1"/>
        <v>2925</v>
      </c>
    </row>
    <row r="21" spans="1:12" s="2" customFormat="1" ht="21" customHeight="1" x14ac:dyDescent="0.3">
      <c r="A21" s="22" t="s">
        <v>42</v>
      </c>
      <c r="B21" s="23">
        <v>19</v>
      </c>
      <c r="C21" s="24">
        <v>554</v>
      </c>
      <c r="D21" s="23">
        <v>622</v>
      </c>
      <c r="E21" s="23">
        <v>638</v>
      </c>
      <c r="F21" s="25">
        <f t="shared" si="0"/>
        <v>1260</v>
      </c>
      <c r="G21" s="26" t="s">
        <v>43</v>
      </c>
      <c r="H21" s="24">
        <v>16</v>
      </c>
      <c r="I21" s="23">
        <v>843</v>
      </c>
      <c r="J21" s="27">
        <v>959</v>
      </c>
      <c r="K21" s="23">
        <v>1005</v>
      </c>
      <c r="L21" s="28">
        <f t="shared" si="1"/>
        <v>1964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1528</v>
      </c>
      <c r="D22" s="17">
        <v>1535</v>
      </c>
      <c r="E22" s="16">
        <v>1776</v>
      </c>
      <c r="F22" s="18">
        <f t="shared" si="0"/>
        <v>3311</v>
      </c>
      <c r="G22" s="19" t="s">
        <v>45</v>
      </c>
      <c r="H22" s="20">
        <v>16</v>
      </c>
      <c r="I22" s="20">
        <v>1028</v>
      </c>
      <c r="J22" s="16">
        <v>1157</v>
      </c>
      <c r="K22" s="16">
        <v>1190</v>
      </c>
      <c r="L22" s="21">
        <f t="shared" si="1"/>
        <v>2347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1040</v>
      </c>
      <c r="D23" s="23">
        <v>1114</v>
      </c>
      <c r="E23" s="23">
        <v>1238</v>
      </c>
      <c r="F23" s="25">
        <f t="shared" si="0"/>
        <v>2352</v>
      </c>
      <c r="G23" s="26" t="s">
        <v>47</v>
      </c>
      <c r="H23" s="24">
        <v>15</v>
      </c>
      <c r="I23" s="23">
        <v>1044</v>
      </c>
      <c r="J23" s="27">
        <v>1098</v>
      </c>
      <c r="K23" s="23">
        <v>1226</v>
      </c>
      <c r="L23" s="28">
        <f t="shared" si="1"/>
        <v>2324</v>
      </c>
    </row>
    <row r="24" spans="1:12" s="2" customFormat="1" ht="21" customHeight="1" x14ac:dyDescent="0.3">
      <c r="A24" s="15" t="s">
        <v>48</v>
      </c>
      <c r="B24" s="16">
        <v>29</v>
      </c>
      <c r="C24" s="16">
        <v>1565</v>
      </c>
      <c r="D24" s="17">
        <v>1624</v>
      </c>
      <c r="E24" s="16">
        <v>1834</v>
      </c>
      <c r="F24" s="18">
        <f t="shared" si="0"/>
        <v>3458</v>
      </c>
      <c r="G24" s="19" t="s">
        <v>49</v>
      </c>
      <c r="H24" s="20">
        <v>21</v>
      </c>
      <c r="I24" s="20">
        <v>1414</v>
      </c>
      <c r="J24" s="16">
        <v>1457</v>
      </c>
      <c r="K24" s="16">
        <v>1608</v>
      </c>
      <c r="L24" s="21">
        <f t="shared" si="1"/>
        <v>3065</v>
      </c>
    </row>
    <row r="25" spans="1:12" s="2" customFormat="1" ht="21" customHeight="1" x14ac:dyDescent="0.3">
      <c r="A25" s="22" t="s">
        <v>50</v>
      </c>
      <c r="B25" s="23">
        <v>20</v>
      </c>
      <c r="C25" s="24">
        <v>956</v>
      </c>
      <c r="D25" s="23">
        <v>1169</v>
      </c>
      <c r="E25" s="23">
        <v>1144</v>
      </c>
      <c r="F25" s="25">
        <f t="shared" si="0"/>
        <v>2313</v>
      </c>
      <c r="G25" s="26" t="s">
        <v>51</v>
      </c>
      <c r="H25" s="24">
        <v>25</v>
      </c>
      <c r="I25" s="23">
        <v>2542</v>
      </c>
      <c r="J25" s="27">
        <v>2706</v>
      </c>
      <c r="K25" s="23">
        <v>3092</v>
      </c>
      <c r="L25" s="28">
        <f t="shared" si="1"/>
        <v>5798</v>
      </c>
    </row>
    <row r="26" spans="1:12" s="2" customFormat="1" ht="21" customHeight="1" x14ac:dyDescent="0.3">
      <c r="A26" s="15" t="s">
        <v>52</v>
      </c>
      <c r="B26" s="16">
        <v>9</v>
      </c>
      <c r="C26" s="16">
        <v>1515</v>
      </c>
      <c r="D26" s="17">
        <v>1419</v>
      </c>
      <c r="E26" s="16">
        <v>1134</v>
      </c>
      <c r="F26" s="18">
        <f t="shared" si="0"/>
        <v>2553</v>
      </c>
      <c r="G26" s="19" t="s">
        <v>53</v>
      </c>
      <c r="H26" s="20">
        <v>31</v>
      </c>
      <c r="I26" s="20">
        <v>1792</v>
      </c>
      <c r="J26" s="16">
        <v>1986</v>
      </c>
      <c r="K26" s="16">
        <v>2139</v>
      </c>
      <c r="L26" s="21">
        <f t="shared" si="1"/>
        <v>4125</v>
      </c>
    </row>
    <row r="27" spans="1:12" s="2" customFormat="1" ht="21" customHeight="1" x14ac:dyDescent="0.3">
      <c r="A27" s="22" t="s">
        <v>54</v>
      </c>
      <c r="B27" s="23">
        <v>21</v>
      </c>
      <c r="C27" s="24">
        <v>1739</v>
      </c>
      <c r="D27" s="23">
        <v>1876</v>
      </c>
      <c r="E27" s="23">
        <v>2061</v>
      </c>
      <c r="F27" s="25">
        <f t="shared" si="0"/>
        <v>3937</v>
      </c>
      <c r="G27" s="26" t="s">
        <v>55</v>
      </c>
      <c r="H27" s="24">
        <v>26</v>
      </c>
      <c r="I27" s="23">
        <v>1673</v>
      </c>
      <c r="J27" s="27">
        <v>1926</v>
      </c>
      <c r="K27" s="23">
        <v>2030</v>
      </c>
      <c r="L27" s="28">
        <f t="shared" si="1"/>
        <v>3956</v>
      </c>
    </row>
    <row r="28" spans="1:12" s="2" customFormat="1" ht="21" customHeight="1" x14ac:dyDescent="0.3">
      <c r="A28" s="15" t="s">
        <v>56</v>
      </c>
      <c r="B28" s="16">
        <v>13</v>
      </c>
      <c r="C28" s="16">
        <v>1030</v>
      </c>
      <c r="D28" s="17">
        <v>1200</v>
      </c>
      <c r="E28" s="16">
        <v>1451</v>
      </c>
      <c r="F28" s="18">
        <f t="shared" si="0"/>
        <v>2651</v>
      </c>
      <c r="G28" s="19" t="s">
        <v>57</v>
      </c>
      <c r="H28" s="20">
        <v>25</v>
      </c>
      <c r="I28" s="20">
        <v>1910</v>
      </c>
      <c r="J28" s="16">
        <v>2152</v>
      </c>
      <c r="K28" s="16">
        <v>2456</v>
      </c>
      <c r="L28" s="21">
        <f t="shared" si="1"/>
        <v>4608</v>
      </c>
    </row>
    <row r="29" spans="1:12" s="2" customFormat="1" ht="21" customHeight="1" x14ac:dyDescent="0.3">
      <c r="A29" s="22" t="s">
        <v>58</v>
      </c>
      <c r="B29" s="23">
        <v>16</v>
      </c>
      <c r="C29" s="24">
        <v>1155</v>
      </c>
      <c r="D29" s="23">
        <v>1403</v>
      </c>
      <c r="E29" s="23">
        <v>1669</v>
      </c>
      <c r="F29" s="25">
        <f t="shared" si="0"/>
        <v>3072</v>
      </c>
      <c r="G29" s="26" t="s">
        <v>59</v>
      </c>
      <c r="H29" s="24">
        <v>15</v>
      </c>
      <c r="I29" s="23">
        <v>1101</v>
      </c>
      <c r="J29" s="27">
        <v>1444</v>
      </c>
      <c r="K29" s="23">
        <v>1383</v>
      </c>
      <c r="L29" s="28">
        <f t="shared" si="1"/>
        <v>2827</v>
      </c>
    </row>
    <row r="30" spans="1:12" s="2" customFormat="1" ht="21" customHeight="1" x14ac:dyDescent="0.3">
      <c r="A30" s="15" t="s">
        <v>60</v>
      </c>
      <c r="B30" s="16">
        <v>13</v>
      </c>
      <c r="C30" s="16">
        <v>787</v>
      </c>
      <c r="D30" s="17">
        <v>882</v>
      </c>
      <c r="E30" s="16">
        <v>1056</v>
      </c>
      <c r="F30" s="18">
        <f t="shared" si="0"/>
        <v>1938</v>
      </c>
      <c r="G30" s="19" t="s">
        <v>61</v>
      </c>
      <c r="H30" s="20">
        <v>15</v>
      </c>
      <c r="I30" s="20">
        <v>1159</v>
      </c>
      <c r="J30" s="16">
        <v>1379</v>
      </c>
      <c r="K30" s="16">
        <v>1499</v>
      </c>
      <c r="L30" s="21">
        <f t="shared" si="1"/>
        <v>2878</v>
      </c>
    </row>
    <row r="31" spans="1:12" s="2" customFormat="1" ht="21" customHeight="1" x14ac:dyDescent="0.3">
      <c r="A31" s="22" t="s">
        <v>62</v>
      </c>
      <c r="B31" s="23">
        <v>10</v>
      </c>
      <c r="C31" s="24">
        <v>310</v>
      </c>
      <c r="D31" s="23">
        <v>389</v>
      </c>
      <c r="E31" s="23">
        <v>374</v>
      </c>
      <c r="F31" s="25">
        <f t="shared" si="0"/>
        <v>763</v>
      </c>
      <c r="G31" s="26" t="s">
        <v>63</v>
      </c>
      <c r="H31" s="24">
        <v>23</v>
      </c>
      <c r="I31" s="23">
        <v>1657</v>
      </c>
      <c r="J31" s="27">
        <v>2043</v>
      </c>
      <c r="K31" s="23">
        <v>2244</v>
      </c>
      <c r="L31" s="28">
        <f t="shared" si="1"/>
        <v>4287</v>
      </c>
    </row>
    <row r="32" spans="1:12" s="2" customFormat="1" ht="21" customHeight="1" x14ac:dyDescent="0.3">
      <c r="A32" s="15" t="s">
        <v>64</v>
      </c>
      <c r="B32" s="16">
        <v>18</v>
      </c>
      <c r="C32" s="16">
        <v>624</v>
      </c>
      <c r="D32" s="17">
        <v>698</v>
      </c>
      <c r="E32" s="16">
        <v>743</v>
      </c>
      <c r="F32" s="18">
        <f t="shared" si="0"/>
        <v>1441</v>
      </c>
      <c r="G32" s="19" t="s">
        <v>65</v>
      </c>
      <c r="H32" s="20">
        <v>12</v>
      </c>
      <c r="I32" s="20">
        <v>822</v>
      </c>
      <c r="J32" s="16">
        <v>1146</v>
      </c>
      <c r="K32" s="16">
        <v>1098</v>
      </c>
      <c r="L32" s="21">
        <f t="shared" si="1"/>
        <v>2244</v>
      </c>
    </row>
    <row r="33" spans="1:12" s="2" customFormat="1" ht="21" customHeight="1" x14ac:dyDescent="0.3">
      <c r="A33" s="22" t="s">
        <v>66</v>
      </c>
      <c r="B33" s="23">
        <v>25</v>
      </c>
      <c r="C33" s="24">
        <v>1241</v>
      </c>
      <c r="D33" s="23">
        <v>1460</v>
      </c>
      <c r="E33" s="23">
        <v>1607</v>
      </c>
      <c r="F33" s="25">
        <f t="shared" si="0"/>
        <v>3067</v>
      </c>
      <c r="G33" s="26" t="s">
        <v>67</v>
      </c>
      <c r="H33" s="24">
        <v>19</v>
      </c>
      <c r="I33" s="23">
        <v>944</v>
      </c>
      <c r="J33" s="27">
        <v>1055</v>
      </c>
      <c r="K33" s="23">
        <v>1096</v>
      </c>
      <c r="L33" s="28">
        <f t="shared" si="1"/>
        <v>2151</v>
      </c>
    </row>
    <row r="34" spans="1:12" s="2" customFormat="1" ht="21" customHeight="1" x14ac:dyDescent="0.3">
      <c r="A34" s="15" t="s">
        <v>68</v>
      </c>
      <c r="B34" s="16">
        <v>16</v>
      </c>
      <c r="C34" s="16">
        <v>750</v>
      </c>
      <c r="D34" s="17">
        <v>820</v>
      </c>
      <c r="E34" s="16">
        <v>882</v>
      </c>
      <c r="F34" s="18">
        <f t="shared" si="0"/>
        <v>1702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1339</v>
      </c>
      <c r="D35" s="23">
        <v>1483</v>
      </c>
      <c r="E35" s="23">
        <v>1579</v>
      </c>
      <c r="F35" s="25">
        <f t="shared" si="0"/>
        <v>3062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975</v>
      </c>
      <c r="D36" s="17">
        <v>1096</v>
      </c>
      <c r="E36" s="16">
        <v>1278</v>
      </c>
      <c r="F36" s="18">
        <f t="shared" si="0"/>
        <v>2374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1561</v>
      </c>
      <c r="D37" s="23">
        <v>1684</v>
      </c>
      <c r="E37" s="23">
        <v>2049</v>
      </c>
      <c r="F37" s="25">
        <f t="shared" si="0"/>
        <v>3733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1443</v>
      </c>
      <c r="D38" s="17">
        <v>1665</v>
      </c>
      <c r="E38" s="16">
        <v>2061</v>
      </c>
      <c r="F38" s="18">
        <f t="shared" si="0"/>
        <v>3726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845</v>
      </c>
      <c r="D39" s="23">
        <v>924</v>
      </c>
      <c r="E39" s="23">
        <v>1031</v>
      </c>
      <c r="F39" s="25">
        <f t="shared" si="0"/>
        <v>1955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1254</v>
      </c>
      <c r="D40" s="17">
        <v>1513</v>
      </c>
      <c r="E40" s="16">
        <v>1801</v>
      </c>
      <c r="F40" s="18">
        <f t="shared" si="0"/>
        <v>3314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1059</v>
      </c>
      <c r="D41" s="23">
        <v>1257</v>
      </c>
      <c r="E41" s="23">
        <v>1363</v>
      </c>
      <c r="F41" s="25">
        <f t="shared" si="0"/>
        <v>2620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1118</v>
      </c>
      <c r="D42" s="17">
        <v>1198</v>
      </c>
      <c r="E42" s="16">
        <v>1420</v>
      </c>
      <c r="F42" s="18">
        <f t="shared" si="0"/>
        <v>2618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902</v>
      </c>
      <c r="D43" s="27">
        <v>933</v>
      </c>
      <c r="E43" s="23">
        <v>1052</v>
      </c>
      <c r="F43" s="25">
        <f t="shared" si="0"/>
        <v>1985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848</v>
      </c>
      <c r="D44" s="16">
        <v>1006</v>
      </c>
      <c r="E44" s="16">
        <v>1092</v>
      </c>
      <c r="F44" s="18">
        <f t="shared" si="0"/>
        <v>2098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1815</v>
      </c>
      <c r="D45" s="27">
        <v>2103</v>
      </c>
      <c r="E45" s="23">
        <v>2318</v>
      </c>
      <c r="F45" s="25">
        <f t="shared" si="0"/>
        <v>4421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879</v>
      </c>
      <c r="D46" s="16">
        <v>1028</v>
      </c>
      <c r="E46" s="16">
        <v>1145</v>
      </c>
      <c r="F46" s="18">
        <f t="shared" si="0"/>
        <v>2173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40576</v>
      </c>
      <c r="D47" s="31">
        <f>SUM(D6:D46)</f>
        <v>44108</v>
      </c>
      <c r="E47" s="31">
        <f>SUM(E6:E46)</f>
        <v>48837</v>
      </c>
      <c r="F47" s="31">
        <f>SUM(F6:F46)</f>
        <v>92945</v>
      </c>
      <c r="G47" s="32" t="s">
        <v>82</v>
      </c>
      <c r="H47" s="31">
        <f>SUM(H6:H46)</f>
        <v>552</v>
      </c>
      <c r="I47" s="31">
        <f>SUM(I6:I46)</f>
        <v>31912</v>
      </c>
      <c r="J47" s="31">
        <f>SUM(J6:J46)</f>
        <v>37031</v>
      </c>
      <c r="K47" s="31">
        <f>SUM(K6:K46)</f>
        <v>39108</v>
      </c>
      <c r="L47" s="31">
        <f>SUM(L6:L46)</f>
        <v>76139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72488</v>
      </c>
      <c r="F48" s="38" t="s">
        <v>85</v>
      </c>
      <c r="G48" s="39">
        <f>D47+J47</f>
        <v>81139</v>
      </c>
      <c r="H48" s="38" t="s">
        <v>86</v>
      </c>
      <c r="I48" s="39">
        <f>E47+K47</f>
        <v>87945</v>
      </c>
      <c r="J48" s="43" t="s">
        <v>87</v>
      </c>
      <c r="K48" s="43"/>
      <c r="L48" s="40">
        <f>SUM(F47+L47)</f>
        <v>169084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L54"/>
  <sheetViews>
    <sheetView zoomScale="110" zoomScaleNormal="110" workbookViewId="0">
      <pane ySplit="5" topLeftCell="A45" activePane="bottomLeft" state="frozen"/>
      <selection pane="bottomLeft" activeCell="H52" sqref="H52"/>
    </sheetView>
  </sheetViews>
  <sheetFormatPr defaultRowHeight="16.2" x14ac:dyDescent="0.3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93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371</v>
      </c>
      <c r="D6" s="17">
        <v>366</v>
      </c>
      <c r="E6" s="16">
        <v>431</v>
      </c>
      <c r="F6" s="18">
        <f t="shared" ref="F6:F46" si="0">SUM(D6:E6)</f>
        <v>797</v>
      </c>
      <c r="G6" s="19" t="s">
        <v>13</v>
      </c>
      <c r="H6" s="20">
        <v>15</v>
      </c>
      <c r="I6" s="20">
        <v>736</v>
      </c>
      <c r="J6" s="16">
        <v>849</v>
      </c>
      <c r="K6" s="16">
        <v>948</v>
      </c>
      <c r="L6" s="21">
        <f t="shared" ref="L6:L33" si="1">SUM(J6:K6)</f>
        <v>1797</v>
      </c>
    </row>
    <row r="7" spans="1:12" s="2" customFormat="1" ht="21" customHeight="1" x14ac:dyDescent="0.3">
      <c r="A7" s="22" t="s">
        <v>14</v>
      </c>
      <c r="B7" s="23">
        <v>14</v>
      </c>
      <c r="C7" s="24">
        <v>828</v>
      </c>
      <c r="D7" s="23">
        <v>756</v>
      </c>
      <c r="E7" s="23">
        <v>880</v>
      </c>
      <c r="F7" s="25">
        <f t="shared" si="0"/>
        <v>1636</v>
      </c>
      <c r="G7" s="26" t="s">
        <v>15</v>
      </c>
      <c r="H7" s="24">
        <v>20</v>
      </c>
      <c r="I7" s="23">
        <v>644</v>
      </c>
      <c r="J7" s="27">
        <v>788</v>
      </c>
      <c r="K7" s="23">
        <v>762</v>
      </c>
      <c r="L7" s="28">
        <f t="shared" si="1"/>
        <v>1550</v>
      </c>
    </row>
    <row r="8" spans="1:12" s="2" customFormat="1" ht="21" customHeight="1" x14ac:dyDescent="0.3">
      <c r="A8" s="15" t="s">
        <v>16</v>
      </c>
      <c r="B8" s="16">
        <v>13</v>
      </c>
      <c r="C8" s="16">
        <v>600</v>
      </c>
      <c r="D8" s="17">
        <v>658</v>
      </c>
      <c r="E8" s="16">
        <v>685</v>
      </c>
      <c r="F8" s="18">
        <f t="shared" si="0"/>
        <v>1343</v>
      </c>
      <c r="G8" s="19" t="s">
        <v>17</v>
      </c>
      <c r="H8" s="20">
        <v>21</v>
      </c>
      <c r="I8" s="20">
        <v>799</v>
      </c>
      <c r="J8" s="16">
        <v>968</v>
      </c>
      <c r="K8" s="16">
        <v>899</v>
      </c>
      <c r="L8" s="21">
        <f t="shared" si="1"/>
        <v>1867</v>
      </c>
    </row>
    <row r="9" spans="1:12" s="2" customFormat="1" ht="21" customHeight="1" x14ac:dyDescent="0.3">
      <c r="A9" s="22" t="s">
        <v>18</v>
      </c>
      <c r="B9" s="23">
        <v>10</v>
      </c>
      <c r="C9" s="24">
        <v>806</v>
      </c>
      <c r="D9" s="23">
        <v>861</v>
      </c>
      <c r="E9" s="23">
        <v>947</v>
      </c>
      <c r="F9" s="25">
        <f t="shared" si="0"/>
        <v>1808</v>
      </c>
      <c r="G9" s="26" t="s">
        <v>19</v>
      </c>
      <c r="H9" s="24">
        <v>16</v>
      </c>
      <c r="I9" s="23">
        <v>1069</v>
      </c>
      <c r="J9" s="27">
        <v>1106</v>
      </c>
      <c r="K9" s="23">
        <v>1227</v>
      </c>
      <c r="L9" s="28">
        <f t="shared" si="1"/>
        <v>2333</v>
      </c>
    </row>
    <row r="10" spans="1:12" s="2" customFormat="1" ht="21" customHeight="1" x14ac:dyDescent="0.3">
      <c r="A10" s="15" t="s">
        <v>20</v>
      </c>
      <c r="B10" s="16">
        <v>7</v>
      </c>
      <c r="C10" s="16">
        <v>707</v>
      </c>
      <c r="D10" s="17">
        <v>732</v>
      </c>
      <c r="E10" s="16">
        <v>821</v>
      </c>
      <c r="F10" s="18">
        <f t="shared" si="0"/>
        <v>1553</v>
      </c>
      <c r="G10" s="19" t="s">
        <v>21</v>
      </c>
      <c r="H10" s="20">
        <v>22</v>
      </c>
      <c r="I10" s="20">
        <v>1815</v>
      </c>
      <c r="J10" s="16">
        <v>2046</v>
      </c>
      <c r="K10" s="16">
        <v>2128</v>
      </c>
      <c r="L10" s="21">
        <f t="shared" si="1"/>
        <v>4174</v>
      </c>
    </row>
    <row r="11" spans="1:12" s="2" customFormat="1" ht="21" customHeight="1" x14ac:dyDescent="0.3">
      <c r="A11" s="22" t="s">
        <v>22</v>
      </c>
      <c r="B11" s="23">
        <v>11</v>
      </c>
      <c r="C11" s="24">
        <v>717</v>
      </c>
      <c r="D11" s="23">
        <v>771</v>
      </c>
      <c r="E11" s="23">
        <v>808</v>
      </c>
      <c r="F11" s="25">
        <f t="shared" si="0"/>
        <v>1579</v>
      </c>
      <c r="G11" s="26" t="s">
        <v>23</v>
      </c>
      <c r="H11" s="24">
        <v>14</v>
      </c>
      <c r="I11" s="23">
        <v>742</v>
      </c>
      <c r="J11" s="27">
        <v>810</v>
      </c>
      <c r="K11" s="23">
        <v>860</v>
      </c>
      <c r="L11" s="28">
        <f t="shared" si="1"/>
        <v>1670</v>
      </c>
    </row>
    <row r="12" spans="1:12" s="2" customFormat="1" ht="21" customHeight="1" x14ac:dyDescent="0.3">
      <c r="A12" s="15" t="s">
        <v>24</v>
      </c>
      <c r="B12" s="16">
        <v>13</v>
      </c>
      <c r="C12" s="16">
        <v>756</v>
      </c>
      <c r="D12" s="17">
        <v>790</v>
      </c>
      <c r="E12" s="16">
        <v>913</v>
      </c>
      <c r="F12" s="18">
        <f t="shared" si="0"/>
        <v>1703</v>
      </c>
      <c r="G12" s="19" t="s">
        <v>25</v>
      </c>
      <c r="H12" s="20">
        <v>15</v>
      </c>
      <c r="I12" s="20">
        <v>653</v>
      </c>
      <c r="J12" s="16">
        <v>759</v>
      </c>
      <c r="K12" s="16">
        <v>846</v>
      </c>
      <c r="L12" s="21">
        <f t="shared" si="1"/>
        <v>1605</v>
      </c>
    </row>
    <row r="13" spans="1:12" s="2" customFormat="1" ht="21" customHeight="1" x14ac:dyDescent="0.3">
      <c r="A13" s="22" t="s">
        <v>26</v>
      </c>
      <c r="B13" s="23">
        <v>8</v>
      </c>
      <c r="C13" s="24">
        <v>268</v>
      </c>
      <c r="D13" s="23">
        <v>307</v>
      </c>
      <c r="E13" s="23">
        <v>321</v>
      </c>
      <c r="F13" s="25">
        <f t="shared" si="0"/>
        <v>628</v>
      </c>
      <c r="G13" s="26" t="s">
        <v>27</v>
      </c>
      <c r="H13" s="24">
        <v>25</v>
      </c>
      <c r="I13" s="23">
        <v>1148</v>
      </c>
      <c r="J13" s="27">
        <v>1370</v>
      </c>
      <c r="K13" s="23">
        <v>1457</v>
      </c>
      <c r="L13" s="28">
        <f t="shared" si="1"/>
        <v>2827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1051</v>
      </c>
      <c r="D14" s="17">
        <v>1046</v>
      </c>
      <c r="E14" s="16">
        <v>1138</v>
      </c>
      <c r="F14" s="29">
        <f t="shared" si="0"/>
        <v>2184</v>
      </c>
      <c r="G14" s="19" t="s">
        <v>29</v>
      </c>
      <c r="H14" s="20">
        <v>12</v>
      </c>
      <c r="I14" s="20">
        <v>538</v>
      </c>
      <c r="J14" s="16">
        <v>680</v>
      </c>
      <c r="K14" s="16">
        <v>657</v>
      </c>
      <c r="L14" s="21">
        <f t="shared" si="1"/>
        <v>1337</v>
      </c>
    </row>
    <row r="15" spans="1:12" s="2" customFormat="1" ht="21" customHeight="1" x14ac:dyDescent="0.3">
      <c r="A15" s="22" t="s">
        <v>30</v>
      </c>
      <c r="B15" s="23">
        <v>19</v>
      </c>
      <c r="C15" s="24">
        <v>2146</v>
      </c>
      <c r="D15" s="23">
        <v>1950</v>
      </c>
      <c r="E15" s="23">
        <v>2199</v>
      </c>
      <c r="F15" s="25">
        <f t="shared" si="0"/>
        <v>4149</v>
      </c>
      <c r="G15" s="26" t="s">
        <v>31</v>
      </c>
      <c r="H15" s="24">
        <v>14</v>
      </c>
      <c r="I15" s="23">
        <v>479</v>
      </c>
      <c r="J15" s="27">
        <v>561</v>
      </c>
      <c r="K15" s="23">
        <v>603</v>
      </c>
      <c r="L15" s="28">
        <f t="shared" si="1"/>
        <v>1164</v>
      </c>
    </row>
    <row r="16" spans="1:12" s="2" customFormat="1" ht="21" customHeight="1" x14ac:dyDescent="0.3">
      <c r="A16" s="15" t="s">
        <v>32</v>
      </c>
      <c r="B16" s="16">
        <v>10</v>
      </c>
      <c r="C16" s="16">
        <v>461</v>
      </c>
      <c r="D16" s="17">
        <v>526</v>
      </c>
      <c r="E16" s="16">
        <v>536</v>
      </c>
      <c r="F16" s="18">
        <f t="shared" si="0"/>
        <v>1062</v>
      </c>
      <c r="G16" s="19" t="s">
        <v>33</v>
      </c>
      <c r="H16" s="20">
        <v>20</v>
      </c>
      <c r="I16" s="20">
        <v>863</v>
      </c>
      <c r="J16" s="16">
        <v>1068</v>
      </c>
      <c r="K16" s="16">
        <v>1044</v>
      </c>
      <c r="L16" s="21">
        <f t="shared" si="1"/>
        <v>2112</v>
      </c>
    </row>
    <row r="17" spans="1:12" s="2" customFormat="1" ht="21" customHeight="1" x14ac:dyDescent="0.3">
      <c r="A17" s="22" t="s">
        <v>34</v>
      </c>
      <c r="B17" s="23">
        <v>15</v>
      </c>
      <c r="C17" s="24">
        <v>628</v>
      </c>
      <c r="D17" s="23">
        <v>709</v>
      </c>
      <c r="E17" s="23">
        <v>707</v>
      </c>
      <c r="F17" s="25">
        <f t="shared" si="0"/>
        <v>1416</v>
      </c>
      <c r="G17" s="26" t="s">
        <v>35</v>
      </c>
      <c r="H17" s="24">
        <v>22</v>
      </c>
      <c r="I17" s="23">
        <v>922</v>
      </c>
      <c r="J17" s="27">
        <v>1156</v>
      </c>
      <c r="K17" s="23">
        <v>1144</v>
      </c>
      <c r="L17" s="28">
        <f t="shared" si="1"/>
        <v>2300</v>
      </c>
    </row>
    <row r="18" spans="1:12" s="2" customFormat="1" ht="21" customHeight="1" x14ac:dyDescent="0.3">
      <c r="A18" s="15" t="s">
        <v>36</v>
      </c>
      <c r="B18" s="16">
        <v>18</v>
      </c>
      <c r="C18" s="16">
        <v>933</v>
      </c>
      <c r="D18" s="17">
        <v>931</v>
      </c>
      <c r="E18" s="16">
        <v>995</v>
      </c>
      <c r="F18" s="18">
        <f t="shared" si="0"/>
        <v>1926</v>
      </c>
      <c r="G18" s="19" t="s">
        <v>37</v>
      </c>
      <c r="H18" s="20">
        <v>27</v>
      </c>
      <c r="I18" s="20">
        <v>1208</v>
      </c>
      <c r="J18" s="16">
        <v>1474</v>
      </c>
      <c r="K18" s="16">
        <v>1482</v>
      </c>
      <c r="L18" s="21">
        <f t="shared" si="1"/>
        <v>2956</v>
      </c>
    </row>
    <row r="19" spans="1:12" s="2" customFormat="1" ht="21" customHeight="1" x14ac:dyDescent="0.3">
      <c r="A19" s="22" t="s">
        <v>38</v>
      </c>
      <c r="B19" s="23">
        <v>16</v>
      </c>
      <c r="C19" s="24">
        <v>635</v>
      </c>
      <c r="D19" s="23">
        <v>644</v>
      </c>
      <c r="E19" s="23">
        <v>702</v>
      </c>
      <c r="F19" s="25">
        <f t="shared" si="0"/>
        <v>1346</v>
      </c>
      <c r="G19" s="26" t="s">
        <v>39</v>
      </c>
      <c r="H19" s="24">
        <v>35</v>
      </c>
      <c r="I19" s="23">
        <v>1186</v>
      </c>
      <c r="J19" s="27">
        <v>1496</v>
      </c>
      <c r="K19" s="23">
        <v>1496</v>
      </c>
      <c r="L19" s="28">
        <f t="shared" si="1"/>
        <v>2992</v>
      </c>
    </row>
    <row r="20" spans="1:12" s="2" customFormat="1" ht="21" customHeight="1" x14ac:dyDescent="0.3">
      <c r="A20" s="15" t="s">
        <v>40</v>
      </c>
      <c r="B20" s="16">
        <v>23</v>
      </c>
      <c r="C20" s="16">
        <v>829</v>
      </c>
      <c r="D20" s="17">
        <v>978</v>
      </c>
      <c r="E20" s="16">
        <v>964</v>
      </c>
      <c r="F20" s="18">
        <f t="shared" si="0"/>
        <v>1942</v>
      </c>
      <c r="G20" s="19" t="s">
        <v>41</v>
      </c>
      <c r="H20" s="20">
        <v>15</v>
      </c>
      <c r="I20" s="20">
        <v>1174</v>
      </c>
      <c r="J20" s="16">
        <v>1419</v>
      </c>
      <c r="K20" s="16">
        <v>1509</v>
      </c>
      <c r="L20" s="21">
        <f t="shared" si="1"/>
        <v>2928</v>
      </c>
    </row>
    <row r="21" spans="1:12" s="2" customFormat="1" ht="21" customHeight="1" x14ac:dyDescent="0.3">
      <c r="A21" s="22" t="s">
        <v>42</v>
      </c>
      <c r="B21" s="23">
        <v>19</v>
      </c>
      <c r="C21" s="24">
        <v>555</v>
      </c>
      <c r="D21" s="23">
        <v>626</v>
      </c>
      <c r="E21" s="23">
        <v>643</v>
      </c>
      <c r="F21" s="25">
        <f t="shared" si="0"/>
        <v>1269</v>
      </c>
      <c r="G21" s="26" t="s">
        <v>43</v>
      </c>
      <c r="H21" s="24">
        <v>16</v>
      </c>
      <c r="I21" s="23">
        <v>842</v>
      </c>
      <c r="J21" s="27">
        <v>964</v>
      </c>
      <c r="K21" s="23">
        <v>1006</v>
      </c>
      <c r="L21" s="28">
        <f t="shared" si="1"/>
        <v>1970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1524</v>
      </c>
      <c r="D22" s="17">
        <v>1535</v>
      </c>
      <c r="E22" s="16">
        <v>1775</v>
      </c>
      <c r="F22" s="18">
        <f t="shared" si="0"/>
        <v>3310</v>
      </c>
      <c r="G22" s="19" t="s">
        <v>45</v>
      </c>
      <c r="H22" s="20">
        <v>16</v>
      </c>
      <c r="I22" s="20">
        <v>1026</v>
      </c>
      <c r="J22" s="16">
        <v>1151</v>
      </c>
      <c r="K22" s="16">
        <v>1191</v>
      </c>
      <c r="L22" s="21">
        <f t="shared" si="1"/>
        <v>2342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1040</v>
      </c>
      <c r="D23" s="23">
        <v>1113</v>
      </c>
      <c r="E23" s="23">
        <v>1243</v>
      </c>
      <c r="F23" s="25">
        <f t="shared" si="0"/>
        <v>2356</v>
      </c>
      <c r="G23" s="26" t="s">
        <v>47</v>
      </c>
      <c r="H23" s="24">
        <v>15</v>
      </c>
      <c r="I23" s="23">
        <v>1041</v>
      </c>
      <c r="J23" s="27">
        <v>1099</v>
      </c>
      <c r="K23" s="23">
        <v>1217</v>
      </c>
      <c r="L23" s="28">
        <f t="shared" si="1"/>
        <v>2316</v>
      </c>
    </row>
    <row r="24" spans="1:12" s="2" customFormat="1" ht="21" customHeight="1" x14ac:dyDescent="0.3">
      <c r="A24" s="15" t="s">
        <v>48</v>
      </c>
      <c r="B24" s="16">
        <v>29</v>
      </c>
      <c r="C24" s="16">
        <v>1564</v>
      </c>
      <c r="D24" s="17">
        <v>1619</v>
      </c>
      <c r="E24" s="16">
        <v>1830</v>
      </c>
      <c r="F24" s="18">
        <f t="shared" si="0"/>
        <v>3449</v>
      </c>
      <c r="G24" s="19" t="s">
        <v>49</v>
      </c>
      <c r="H24" s="20">
        <v>21</v>
      </c>
      <c r="I24" s="20">
        <v>1421</v>
      </c>
      <c r="J24" s="16">
        <v>1466</v>
      </c>
      <c r="K24" s="16">
        <v>1617</v>
      </c>
      <c r="L24" s="21">
        <f t="shared" si="1"/>
        <v>3083</v>
      </c>
    </row>
    <row r="25" spans="1:12" s="2" customFormat="1" ht="21" customHeight="1" x14ac:dyDescent="0.3">
      <c r="A25" s="22" t="s">
        <v>50</v>
      </c>
      <c r="B25" s="23">
        <v>20</v>
      </c>
      <c r="C25" s="24">
        <v>957</v>
      </c>
      <c r="D25" s="23">
        <v>1170</v>
      </c>
      <c r="E25" s="23">
        <v>1146</v>
      </c>
      <c r="F25" s="25">
        <f t="shared" si="0"/>
        <v>2316</v>
      </c>
      <c r="G25" s="26" t="s">
        <v>51</v>
      </c>
      <c r="H25" s="24">
        <v>25</v>
      </c>
      <c r="I25" s="23">
        <v>2534</v>
      </c>
      <c r="J25" s="27">
        <v>2701</v>
      </c>
      <c r="K25" s="23">
        <v>3086</v>
      </c>
      <c r="L25" s="28">
        <f t="shared" si="1"/>
        <v>5787</v>
      </c>
    </row>
    <row r="26" spans="1:12" s="2" customFormat="1" ht="21" customHeight="1" x14ac:dyDescent="0.3">
      <c r="A26" s="15" t="s">
        <v>52</v>
      </c>
      <c r="B26" s="16">
        <v>9</v>
      </c>
      <c r="C26" s="16">
        <v>1499</v>
      </c>
      <c r="D26" s="17">
        <v>1416</v>
      </c>
      <c r="E26" s="16">
        <v>1122</v>
      </c>
      <c r="F26" s="18">
        <f t="shared" si="0"/>
        <v>2538</v>
      </c>
      <c r="G26" s="19" t="s">
        <v>53</v>
      </c>
      <c r="H26" s="20">
        <v>31</v>
      </c>
      <c r="I26" s="20">
        <v>1785</v>
      </c>
      <c r="J26" s="16">
        <v>1984</v>
      </c>
      <c r="K26" s="16">
        <v>2128</v>
      </c>
      <c r="L26" s="21">
        <f t="shared" si="1"/>
        <v>4112</v>
      </c>
    </row>
    <row r="27" spans="1:12" s="2" customFormat="1" ht="21" customHeight="1" x14ac:dyDescent="0.3">
      <c r="A27" s="22" t="s">
        <v>54</v>
      </c>
      <c r="B27" s="23">
        <v>21</v>
      </c>
      <c r="C27" s="24">
        <v>1736</v>
      </c>
      <c r="D27" s="23">
        <v>1875</v>
      </c>
      <c r="E27" s="23">
        <v>2058</v>
      </c>
      <c r="F27" s="25">
        <f t="shared" si="0"/>
        <v>3933</v>
      </c>
      <c r="G27" s="26" t="s">
        <v>55</v>
      </c>
      <c r="H27" s="24">
        <v>26</v>
      </c>
      <c r="I27" s="23">
        <v>1667</v>
      </c>
      <c r="J27" s="27">
        <v>1924</v>
      </c>
      <c r="K27" s="23">
        <v>2024</v>
      </c>
      <c r="L27" s="28">
        <f t="shared" si="1"/>
        <v>3948</v>
      </c>
    </row>
    <row r="28" spans="1:12" s="2" customFormat="1" ht="21" customHeight="1" x14ac:dyDescent="0.3">
      <c r="A28" s="15" t="s">
        <v>56</v>
      </c>
      <c r="B28" s="16">
        <v>13</v>
      </c>
      <c r="C28" s="16">
        <v>1025</v>
      </c>
      <c r="D28" s="17">
        <v>1200</v>
      </c>
      <c r="E28" s="16">
        <v>1442</v>
      </c>
      <c r="F28" s="18">
        <f t="shared" si="0"/>
        <v>2642</v>
      </c>
      <c r="G28" s="19" t="s">
        <v>57</v>
      </c>
      <c r="H28" s="20">
        <v>25</v>
      </c>
      <c r="I28" s="20">
        <v>1909</v>
      </c>
      <c r="J28" s="16">
        <v>2149</v>
      </c>
      <c r="K28" s="16">
        <v>2449</v>
      </c>
      <c r="L28" s="21">
        <f t="shared" si="1"/>
        <v>4598</v>
      </c>
    </row>
    <row r="29" spans="1:12" s="2" customFormat="1" ht="21" customHeight="1" x14ac:dyDescent="0.3">
      <c r="A29" s="22" t="s">
        <v>58</v>
      </c>
      <c r="B29" s="23">
        <v>16</v>
      </c>
      <c r="C29" s="24">
        <v>1155</v>
      </c>
      <c r="D29" s="23">
        <v>1397</v>
      </c>
      <c r="E29" s="23">
        <v>1673</v>
      </c>
      <c r="F29" s="25">
        <f t="shared" si="0"/>
        <v>3070</v>
      </c>
      <c r="G29" s="26" t="s">
        <v>59</v>
      </c>
      <c r="H29" s="24">
        <v>15</v>
      </c>
      <c r="I29" s="23">
        <v>1106</v>
      </c>
      <c r="J29" s="27">
        <v>1454</v>
      </c>
      <c r="K29" s="23">
        <v>1391</v>
      </c>
      <c r="L29" s="28">
        <f t="shared" si="1"/>
        <v>2845</v>
      </c>
    </row>
    <row r="30" spans="1:12" s="2" customFormat="1" ht="21" customHeight="1" x14ac:dyDescent="0.3">
      <c r="A30" s="15" t="s">
        <v>60</v>
      </c>
      <c r="B30" s="16">
        <v>13</v>
      </c>
      <c r="C30" s="16">
        <v>788</v>
      </c>
      <c r="D30" s="17">
        <v>893</v>
      </c>
      <c r="E30" s="16">
        <v>1057</v>
      </c>
      <c r="F30" s="18">
        <f t="shared" si="0"/>
        <v>1950</v>
      </c>
      <c r="G30" s="19" t="s">
        <v>61</v>
      </c>
      <c r="H30" s="20">
        <v>15</v>
      </c>
      <c r="I30" s="20">
        <v>1157</v>
      </c>
      <c r="J30" s="16">
        <v>1378</v>
      </c>
      <c r="K30" s="16">
        <v>1504</v>
      </c>
      <c r="L30" s="21">
        <f t="shared" si="1"/>
        <v>2882</v>
      </c>
    </row>
    <row r="31" spans="1:12" s="2" customFormat="1" ht="21" customHeight="1" x14ac:dyDescent="0.3">
      <c r="A31" s="22" t="s">
        <v>62</v>
      </c>
      <c r="B31" s="23">
        <v>10</v>
      </c>
      <c r="C31" s="24">
        <v>310</v>
      </c>
      <c r="D31" s="23">
        <v>390</v>
      </c>
      <c r="E31" s="23">
        <v>373</v>
      </c>
      <c r="F31" s="25">
        <f t="shared" si="0"/>
        <v>763</v>
      </c>
      <c r="G31" s="26" t="s">
        <v>63</v>
      </c>
      <c r="H31" s="24">
        <v>23</v>
      </c>
      <c r="I31" s="23">
        <v>1658</v>
      </c>
      <c r="J31" s="27">
        <v>2052</v>
      </c>
      <c r="K31" s="23">
        <v>2254</v>
      </c>
      <c r="L31" s="28">
        <f t="shared" si="1"/>
        <v>4306</v>
      </c>
    </row>
    <row r="32" spans="1:12" s="2" customFormat="1" ht="21" customHeight="1" x14ac:dyDescent="0.3">
      <c r="A32" s="15" t="s">
        <v>64</v>
      </c>
      <c r="B32" s="16">
        <v>18</v>
      </c>
      <c r="C32" s="16">
        <v>626</v>
      </c>
      <c r="D32" s="17">
        <v>701</v>
      </c>
      <c r="E32" s="16">
        <v>746</v>
      </c>
      <c r="F32" s="18">
        <f t="shared" si="0"/>
        <v>1447</v>
      </c>
      <c r="G32" s="19" t="s">
        <v>65</v>
      </c>
      <c r="H32" s="20">
        <v>12</v>
      </c>
      <c r="I32" s="20">
        <v>823</v>
      </c>
      <c r="J32" s="16">
        <v>1145</v>
      </c>
      <c r="K32" s="16">
        <v>1106</v>
      </c>
      <c r="L32" s="21">
        <f t="shared" si="1"/>
        <v>2251</v>
      </c>
    </row>
    <row r="33" spans="1:12" s="2" customFormat="1" ht="21" customHeight="1" x14ac:dyDescent="0.3">
      <c r="A33" s="22" t="s">
        <v>66</v>
      </c>
      <c r="B33" s="23">
        <v>25</v>
      </c>
      <c r="C33" s="24">
        <v>1243</v>
      </c>
      <c r="D33" s="23">
        <v>1464</v>
      </c>
      <c r="E33" s="23">
        <v>1619</v>
      </c>
      <c r="F33" s="25">
        <f t="shared" si="0"/>
        <v>3083</v>
      </c>
      <c r="G33" s="26" t="s">
        <v>67</v>
      </c>
      <c r="H33" s="24">
        <v>19</v>
      </c>
      <c r="I33" s="23">
        <v>944</v>
      </c>
      <c r="J33" s="27">
        <v>1057</v>
      </c>
      <c r="K33" s="23">
        <v>1103</v>
      </c>
      <c r="L33" s="28">
        <f t="shared" si="1"/>
        <v>2160</v>
      </c>
    </row>
    <row r="34" spans="1:12" s="2" customFormat="1" ht="21" customHeight="1" x14ac:dyDescent="0.3">
      <c r="A34" s="15" t="s">
        <v>68</v>
      </c>
      <c r="B34" s="16">
        <v>16</v>
      </c>
      <c r="C34" s="16">
        <v>748</v>
      </c>
      <c r="D34" s="17">
        <v>819</v>
      </c>
      <c r="E34" s="16">
        <v>883</v>
      </c>
      <c r="F34" s="18">
        <f t="shared" si="0"/>
        <v>1702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1341</v>
      </c>
      <c r="D35" s="23">
        <v>1487</v>
      </c>
      <c r="E35" s="23">
        <v>1592</v>
      </c>
      <c r="F35" s="25">
        <f t="shared" si="0"/>
        <v>3079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975</v>
      </c>
      <c r="D36" s="17">
        <v>1100</v>
      </c>
      <c r="E36" s="16">
        <v>1276</v>
      </c>
      <c r="F36" s="18">
        <f t="shared" si="0"/>
        <v>2376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1559</v>
      </c>
      <c r="D37" s="23">
        <v>1683</v>
      </c>
      <c r="E37" s="23">
        <v>2046</v>
      </c>
      <c r="F37" s="25">
        <f t="shared" si="0"/>
        <v>3729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1446</v>
      </c>
      <c r="D38" s="17">
        <v>1668</v>
      </c>
      <c r="E38" s="16">
        <v>2053</v>
      </c>
      <c r="F38" s="18">
        <f t="shared" si="0"/>
        <v>3721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846</v>
      </c>
      <c r="D39" s="23">
        <v>922</v>
      </c>
      <c r="E39" s="23">
        <v>1028</v>
      </c>
      <c r="F39" s="25">
        <f t="shared" si="0"/>
        <v>1950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1250</v>
      </c>
      <c r="D40" s="17">
        <v>1513</v>
      </c>
      <c r="E40" s="16">
        <v>1803</v>
      </c>
      <c r="F40" s="18">
        <f t="shared" si="0"/>
        <v>3316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1056</v>
      </c>
      <c r="D41" s="23">
        <v>1255</v>
      </c>
      <c r="E41" s="23">
        <v>1361</v>
      </c>
      <c r="F41" s="25">
        <f t="shared" si="0"/>
        <v>2616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1116</v>
      </c>
      <c r="D42" s="17">
        <v>1196</v>
      </c>
      <c r="E42" s="16">
        <v>1424</v>
      </c>
      <c r="F42" s="18">
        <f t="shared" si="0"/>
        <v>2620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900</v>
      </c>
      <c r="D43" s="27">
        <v>934</v>
      </c>
      <c r="E43" s="23">
        <v>1039</v>
      </c>
      <c r="F43" s="25">
        <f t="shared" si="0"/>
        <v>1973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844</v>
      </c>
      <c r="D44" s="16">
        <v>1007</v>
      </c>
      <c r="E44" s="16">
        <v>1089</v>
      </c>
      <c r="F44" s="18">
        <f t="shared" si="0"/>
        <v>2096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1816</v>
      </c>
      <c r="D45" s="27">
        <v>2109</v>
      </c>
      <c r="E45" s="23">
        <v>2318</v>
      </c>
      <c r="F45" s="25">
        <f t="shared" si="0"/>
        <v>4427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881</v>
      </c>
      <c r="D46" s="16">
        <v>1028</v>
      </c>
      <c r="E46" s="16">
        <v>1144</v>
      </c>
      <c r="F46" s="18">
        <f t="shared" si="0"/>
        <v>2172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40536</v>
      </c>
      <c r="D47" s="31">
        <f>SUM(D6:D46)</f>
        <v>44145</v>
      </c>
      <c r="E47" s="31">
        <f>SUM(E6:E46)</f>
        <v>48830</v>
      </c>
      <c r="F47" s="31">
        <f>SUM(F6:F46)</f>
        <v>92975</v>
      </c>
      <c r="G47" s="32" t="s">
        <v>82</v>
      </c>
      <c r="H47" s="31">
        <f>SUM(H6:H46)</f>
        <v>552</v>
      </c>
      <c r="I47" s="31">
        <f>SUM(I6:I46)</f>
        <v>31889</v>
      </c>
      <c r="J47" s="31">
        <f>SUM(J6:J46)</f>
        <v>37074</v>
      </c>
      <c r="K47" s="31">
        <f>SUM(K6:K46)</f>
        <v>39138</v>
      </c>
      <c r="L47" s="31">
        <f>SUM(L6:L46)</f>
        <v>76212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72425</v>
      </c>
      <c r="F48" s="38" t="s">
        <v>85</v>
      </c>
      <c r="G48" s="39">
        <f>D47+J47</f>
        <v>81219</v>
      </c>
      <c r="H48" s="38" t="s">
        <v>86</v>
      </c>
      <c r="I48" s="39">
        <f>E47+K47</f>
        <v>87968</v>
      </c>
      <c r="J48" s="43" t="s">
        <v>87</v>
      </c>
      <c r="K48" s="43"/>
      <c r="L48" s="40">
        <f>SUM(F47+L47)</f>
        <v>169187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L54"/>
  <sheetViews>
    <sheetView zoomScale="110" zoomScaleNormal="110" workbookViewId="0">
      <pane ySplit="5" topLeftCell="A45" activePane="bottomLeft" state="frozen"/>
      <selection pane="bottomLeft" activeCell="J7" sqref="J7"/>
    </sheetView>
  </sheetViews>
  <sheetFormatPr defaultRowHeight="16.2" x14ac:dyDescent="0.3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92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373</v>
      </c>
      <c r="D6" s="17">
        <v>368</v>
      </c>
      <c r="E6" s="16">
        <v>432</v>
      </c>
      <c r="F6" s="18">
        <f t="shared" ref="F6:F46" si="0">SUM(D6:E6)</f>
        <v>800</v>
      </c>
      <c r="G6" s="19" t="s">
        <v>13</v>
      </c>
      <c r="H6" s="20">
        <v>15</v>
      </c>
      <c r="I6" s="20">
        <v>740</v>
      </c>
      <c r="J6" s="16">
        <v>851</v>
      </c>
      <c r="K6" s="16">
        <v>951</v>
      </c>
      <c r="L6" s="21">
        <f t="shared" ref="L6:L33" si="1">SUM(J6:K6)</f>
        <v>1802</v>
      </c>
    </row>
    <row r="7" spans="1:12" s="2" customFormat="1" ht="21" customHeight="1" x14ac:dyDescent="0.3">
      <c r="A7" s="22" t="s">
        <v>14</v>
      </c>
      <c r="B7" s="23">
        <v>14</v>
      </c>
      <c r="C7" s="24">
        <v>831</v>
      </c>
      <c r="D7" s="23">
        <v>759</v>
      </c>
      <c r="E7" s="23">
        <v>883</v>
      </c>
      <c r="F7" s="25">
        <f t="shared" si="0"/>
        <v>1642</v>
      </c>
      <c r="G7" s="26" t="s">
        <v>15</v>
      </c>
      <c r="H7" s="24">
        <v>20</v>
      </c>
      <c r="I7" s="23">
        <v>642</v>
      </c>
      <c r="J7" s="27">
        <v>788</v>
      </c>
      <c r="K7" s="23">
        <v>761</v>
      </c>
      <c r="L7" s="28">
        <f t="shared" si="1"/>
        <v>1549</v>
      </c>
    </row>
    <row r="8" spans="1:12" s="2" customFormat="1" ht="21" customHeight="1" x14ac:dyDescent="0.3">
      <c r="A8" s="15" t="s">
        <v>16</v>
      </c>
      <c r="B8" s="16">
        <v>13</v>
      </c>
      <c r="C8" s="16">
        <v>600</v>
      </c>
      <c r="D8" s="17">
        <v>657</v>
      </c>
      <c r="E8" s="16">
        <v>686</v>
      </c>
      <c r="F8" s="18">
        <f t="shared" si="0"/>
        <v>1343</v>
      </c>
      <c r="G8" s="19" t="s">
        <v>17</v>
      </c>
      <c r="H8" s="20">
        <v>21</v>
      </c>
      <c r="I8" s="20">
        <v>802</v>
      </c>
      <c r="J8" s="16">
        <v>970</v>
      </c>
      <c r="K8" s="16">
        <v>905</v>
      </c>
      <c r="L8" s="21">
        <f t="shared" si="1"/>
        <v>1875</v>
      </c>
    </row>
    <row r="9" spans="1:12" s="2" customFormat="1" ht="21" customHeight="1" x14ac:dyDescent="0.3">
      <c r="A9" s="22" t="s">
        <v>18</v>
      </c>
      <c r="B9" s="23">
        <v>10</v>
      </c>
      <c r="C9" s="24">
        <v>804</v>
      </c>
      <c r="D9" s="23">
        <v>859</v>
      </c>
      <c r="E9" s="23">
        <v>951</v>
      </c>
      <c r="F9" s="25">
        <f t="shared" si="0"/>
        <v>1810</v>
      </c>
      <c r="G9" s="26" t="s">
        <v>19</v>
      </c>
      <c r="H9" s="24">
        <v>16</v>
      </c>
      <c r="I9" s="23">
        <v>1067</v>
      </c>
      <c r="J9" s="27">
        <v>1104</v>
      </c>
      <c r="K9" s="23">
        <v>1233</v>
      </c>
      <c r="L9" s="28">
        <f t="shared" si="1"/>
        <v>2337</v>
      </c>
    </row>
    <row r="10" spans="1:12" s="2" customFormat="1" ht="21" customHeight="1" x14ac:dyDescent="0.3">
      <c r="A10" s="15" t="s">
        <v>20</v>
      </c>
      <c r="B10" s="16">
        <v>7</v>
      </c>
      <c r="C10" s="16">
        <v>706</v>
      </c>
      <c r="D10" s="17">
        <v>735</v>
      </c>
      <c r="E10" s="16">
        <v>817</v>
      </c>
      <c r="F10" s="18">
        <f t="shared" si="0"/>
        <v>1552</v>
      </c>
      <c r="G10" s="19" t="s">
        <v>21</v>
      </c>
      <c r="H10" s="20">
        <v>22</v>
      </c>
      <c r="I10" s="20">
        <v>1815</v>
      </c>
      <c r="J10" s="16">
        <v>2048</v>
      </c>
      <c r="K10" s="16">
        <v>2130</v>
      </c>
      <c r="L10" s="21">
        <f t="shared" si="1"/>
        <v>4178</v>
      </c>
    </row>
    <row r="11" spans="1:12" s="2" customFormat="1" ht="21" customHeight="1" x14ac:dyDescent="0.3">
      <c r="A11" s="22" t="s">
        <v>22</v>
      </c>
      <c r="B11" s="23">
        <v>11</v>
      </c>
      <c r="C11" s="24">
        <v>714</v>
      </c>
      <c r="D11" s="23">
        <v>769</v>
      </c>
      <c r="E11" s="23">
        <v>805</v>
      </c>
      <c r="F11" s="25">
        <f t="shared" si="0"/>
        <v>1574</v>
      </c>
      <c r="G11" s="26" t="s">
        <v>23</v>
      </c>
      <c r="H11" s="24">
        <v>14</v>
      </c>
      <c r="I11" s="23">
        <v>742</v>
      </c>
      <c r="J11" s="27">
        <v>811</v>
      </c>
      <c r="K11" s="23">
        <v>866</v>
      </c>
      <c r="L11" s="28">
        <f t="shared" si="1"/>
        <v>1677</v>
      </c>
    </row>
    <row r="12" spans="1:12" s="2" customFormat="1" ht="21" customHeight="1" x14ac:dyDescent="0.3">
      <c r="A12" s="15" t="s">
        <v>24</v>
      </c>
      <c r="B12" s="16">
        <v>13</v>
      </c>
      <c r="C12" s="16">
        <v>742</v>
      </c>
      <c r="D12" s="17">
        <v>778</v>
      </c>
      <c r="E12" s="16">
        <v>904</v>
      </c>
      <c r="F12" s="18">
        <f t="shared" si="0"/>
        <v>1682</v>
      </c>
      <c r="G12" s="19" t="s">
        <v>25</v>
      </c>
      <c r="H12" s="20">
        <v>15</v>
      </c>
      <c r="I12" s="20">
        <v>657</v>
      </c>
      <c r="J12" s="16">
        <v>764</v>
      </c>
      <c r="K12" s="16">
        <v>846</v>
      </c>
      <c r="L12" s="21">
        <f t="shared" si="1"/>
        <v>1610</v>
      </c>
    </row>
    <row r="13" spans="1:12" s="2" customFormat="1" ht="21" customHeight="1" x14ac:dyDescent="0.3">
      <c r="A13" s="22" t="s">
        <v>26</v>
      </c>
      <c r="B13" s="23">
        <v>8</v>
      </c>
      <c r="C13" s="24">
        <v>268</v>
      </c>
      <c r="D13" s="23">
        <v>308</v>
      </c>
      <c r="E13" s="23">
        <v>320</v>
      </c>
      <c r="F13" s="25">
        <f t="shared" si="0"/>
        <v>628</v>
      </c>
      <c r="G13" s="26" t="s">
        <v>27</v>
      </c>
      <c r="H13" s="24">
        <v>25</v>
      </c>
      <c r="I13" s="23">
        <v>1149</v>
      </c>
      <c r="J13" s="27">
        <v>1376</v>
      </c>
      <c r="K13" s="23">
        <v>1455</v>
      </c>
      <c r="L13" s="28">
        <f t="shared" si="1"/>
        <v>2831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1054</v>
      </c>
      <c r="D14" s="17">
        <v>1051</v>
      </c>
      <c r="E14" s="16">
        <v>1138</v>
      </c>
      <c r="F14" s="29">
        <f t="shared" si="0"/>
        <v>2189</v>
      </c>
      <c r="G14" s="19" t="s">
        <v>29</v>
      </c>
      <c r="H14" s="20">
        <v>12</v>
      </c>
      <c r="I14" s="20">
        <v>536</v>
      </c>
      <c r="J14" s="16">
        <v>682</v>
      </c>
      <c r="K14" s="16">
        <v>659</v>
      </c>
      <c r="L14" s="21">
        <f t="shared" si="1"/>
        <v>1341</v>
      </c>
    </row>
    <row r="15" spans="1:12" s="2" customFormat="1" ht="21" customHeight="1" x14ac:dyDescent="0.3">
      <c r="A15" s="22" t="s">
        <v>30</v>
      </c>
      <c r="B15" s="23">
        <v>19</v>
      </c>
      <c r="C15" s="24">
        <v>2145</v>
      </c>
      <c r="D15" s="23">
        <v>1953</v>
      </c>
      <c r="E15" s="23">
        <v>2206</v>
      </c>
      <c r="F15" s="25">
        <f t="shared" si="0"/>
        <v>4159</v>
      </c>
      <c r="G15" s="26" t="s">
        <v>31</v>
      </c>
      <c r="H15" s="24">
        <v>14</v>
      </c>
      <c r="I15" s="23">
        <v>484</v>
      </c>
      <c r="J15" s="27">
        <v>570</v>
      </c>
      <c r="K15" s="23">
        <v>607</v>
      </c>
      <c r="L15" s="28">
        <f t="shared" si="1"/>
        <v>1177</v>
      </c>
    </row>
    <row r="16" spans="1:12" s="2" customFormat="1" ht="21" customHeight="1" x14ac:dyDescent="0.3">
      <c r="A16" s="15" t="s">
        <v>32</v>
      </c>
      <c r="B16" s="16">
        <v>10</v>
      </c>
      <c r="C16" s="16">
        <v>461</v>
      </c>
      <c r="D16" s="17">
        <v>525</v>
      </c>
      <c r="E16" s="16">
        <v>534</v>
      </c>
      <c r="F16" s="18">
        <f t="shared" si="0"/>
        <v>1059</v>
      </c>
      <c r="G16" s="19" t="s">
        <v>33</v>
      </c>
      <c r="H16" s="20">
        <v>20</v>
      </c>
      <c r="I16" s="20">
        <v>865</v>
      </c>
      <c r="J16" s="16">
        <v>1066</v>
      </c>
      <c r="K16" s="16">
        <v>1046</v>
      </c>
      <c r="L16" s="21">
        <f t="shared" si="1"/>
        <v>2112</v>
      </c>
    </row>
    <row r="17" spans="1:12" s="2" customFormat="1" ht="21" customHeight="1" x14ac:dyDescent="0.3">
      <c r="A17" s="22" t="s">
        <v>34</v>
      </c>
      <c r="B17" s="23">
        <v>15</v>
      </c>
      <c r="C17" s="24">
        <v>628</v>
      </c>
      <c r="D17" s="23">
        <v>704</v>
      </c>
      <c r="E17" s="23">
        <v>705</v>
      </c>
      <c r="F17" s="25">
        <f t="shared" si="0"/>
        <v>1409</v>
      </c>
      <c r="G17" s="26" t="s">
        <v>35</v>
      </c>
      <c r="H17" s="24">
        <v>22</v>
      </c>
      <c r="I17" s="23">
        <v>918</v>
      </c>
      <c r="J17" s="27">
        <v>1151</v>
      </c>
      <c r="K17" s="23">
        <v>1141</v>
      </c>
      <c r="L17" s="28">
        <f t="shared" si="1"/>
        <v>2292</v>
      </c>
    </row>
    <row r="18" spans="1:12" s="2" customFormat="1" ht="21" customHeight="1" x14ac:dyDescent="0.3">
      <c r="A18" s="15" t="s">
        <v>36</v>
      </c>
      <c r="B18" s="16">
        <v>18</v>
      </c>
      <c r="C18" s="16">
        <v>937</v>
      </c>
      <c r="D18" s="17">
        <v>938</v>
      </c>
      <c r="E18" s="16">
        <v>995</v>
      </c>
      <c r="F18" s="18">
        <f t="shared" si="0"/>
        <v>1933</v>
      </c>
      <c r="G18" s="19" t="s">
        <v>37</v>
      </c>
      <c r="H18" s="20">
        <v>27</v>
      </c>
      <c r="I18" s="20">
        <v>1209</v>
      </c>
      <c r="J18" s="16">
        <v>1475</v>
      </c>
      <c r="K18" s="16">
        <v>1484</v>
      </c>
      <c r="L18" s="21">
        <f t="shared" si="1"/>
        <v>2959</v>
      </c>
    </row>
    <row r="19" spans="1:12" s="2" customFormat="1" ht="21" customHeight="1" x14ac:dyDescent="0.3">
      <c r="A19" s="22" t="s">
        <v>38</v>
      </c>
      <c r="B19" s="23">
        <v>16</v>
      </c>
      <c r="C19" s="24">
        <v>634</v>
      </c>
      <c r="D19" s="23">
        <v>647</v>
      </c>
      <c r="E19" s="23">
        <v>705</v>
      </c>
      <c r="F19" s="25">
        <f t="shared" si="0"/>
        <v>1352</v>
      </c>
      <c r="G19" s="26" t="s">
        <v>39</v>
      </c>
      <c r="H19" s="24">
        <v>35</v>
      </c>
      <c r="I19" s="23">
        <v>1185</v>
      </c>
      <c r="J19" s="27">
        <v>1502</v>
      </c>
      <c r="K19" s="23">
        <v>1496</v>
      </c>
      <c r="L19" s="28">
        <f t="shared" si="1"/>
        <v>2998</v>
      </c>
    </row>
    <row r="20" spans="1:12" s="2" customFormat="1" ht="21" customHeight="1" x14ac:dyDescent="0.3">
      <c r="A20" s="15" t="s">
        <v>40</v>
      </c>
      <c r="B20" s="16">
        <v>23</v>
      </c>
      <c r="C20" s="16">
        <v>826</v>
      </c>
      <c r="D20" s="17">
        <v>979</v>
      </c>
      <c r="E20" s="16">
        <v>963</v>
      </c>
      <c r="F20" s="18">
        <f t="shared" si="0"/>
        <v>1942</v>
      </c>
      <c r="G20" s="19" t="s">
        <v>41</v>
      </c>
      <c r="H20" s="20">
        <v>15</v>
      </c>
      <c r="I20" s="20">
        <v>1175</v>
      </c>
      <c r="J20" s="16">
        <v>1421</v>
      </c>
      <c r="K20" s="16">
        <v>1509</v>
      </c>
      <c r="L20" s="21">
        <f t="shared" si="1"/>
        <v>2930</v>
      </c>
    </row>
    <row r="21" spans="1:12" s="2" customFormat="1" ht="21" customHeight="1" x14ac:dyDescent="0.3">
      <c r="A21" s="22" t="s">
        <v>42</v>
      </c>
      <c r="B21" s="23">
        <v>19</v>
      </c>
      <c r="C21" s="24">
        <v>552</v>
      </c>
      <c r="D21" s="23">
        <v>620</v>
      </c>
      <c r="E21" s="23">
        <v>644</v>
      </c>
      <c r="F21" s="25">
        <f t="shared" si="0"/>
        <v>1264</v>
      </c>
      <c r="G21" s="26" t="s">
        <v>43</v>
      </c>
      <c r="H21" s="24">
        <v>16</v>
      </c>
      <c r="I21" s="23">
        <v>846</v>
      </c>
      <c r="J21" s="27">
        <v>970</v>
      </c>
      <c r="K21" s="23">
        <v>1015</v>
      </c>
      <c r="L21" s="28">
        <f t="shared" si="1"/>
        <v>1985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1528</v>
      </c>
      <c r="D22" s="17">
        <v>1530</v>
      </c>
      <c r="E22" s="16">
        <v>1781</v>
      </c>
      <c r="F22" s="18">
        <f t="shared" si="0"/>
        <v>3311</v>
      </c>
      <c r="G22" s="19" t="s">
        <v>45</v>
      </c>
      <c r="H22" s="20">
        <v>16</v>
      </c>
      <c r="I22" s="20">
        <v>1028</v>
      </c>
      <c r="J22" s="16">
        <v>1154</v>
      </c>
      <c r="K22" s="16">
        <v>1192</v>
      </c>
      <c r="L22" s="21">
        <f t="shared" si="1"/>
        <v>2346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1045</v>
      </c>
      <c r="D23" s="23">
        <v>1112</v>
      </c>
      <c r="E23" s="23">
        <v>1244</v>
      </c>
      <c r="F23" s="25">
        <f t="shared" si="0"/>
        <v>2356</v>
      </c>
      <c r="G23" s="26" t="s">
        <v>47</v>
      </c>
      <c r="H23" s="24">
        <v>15</v>
      </c>
      <c r="I23" s="23">
        <v>1037</v>
      </c>
      <c r="J23" s="27">
        <v>1094</v>
      </c>
      <c r="K23" s="23">
        <v>1225</v>
      </c>
      <c r="L23" s="28">
        <f t="shared" si="1"/>
        <v>2319</v>
      </c>
    </row>
    <row r="24" spans="1:12" s="2" customFormat="1" ht="21" customHeight="1" x14ac:dyDescent="0.3">
      <c r="A24" s="15" t="s">
        <v>48</v>
      </c>
      <c r="B24" s="16">
        <v>29</v>
      </c>
      <c r="C24" s="16">
        <v>1558</v>
      </c>
      <c r="D24" s="17">
        <v>1613</v>
      </c>
      <c r="E24" s="16">
        <v>1819</v>
      </c>
      <c r="F24" s="18">
        <f t="shared" si="0"/>
        <v>3432</v>
      </c>
      <c r="G24" s="19" t="s">
        <v>49</v>
      </c>
      <c r="H24" s="20">
        <v>21</v>
      </c>
      <c r="I24" s="20">
        <v>1421</v>
      </c>
      <c r="J24" s="16">
        <v>1473</v>
      </c>
      <c r="K24" s="16">
        <v>1620</v>
      </c>
      <c r="L24" s="21">
        <f t="shared" si="1"/>
        <v>3093</v>
      </c>
    </row>
    <row r="25" spans="1:12" s="2" customFormat="1" ht="21" customHeight="1" x14ac:dyDescent="0.3">
      <c r="A25" s="22" t="s">
        <v>50</v>
      </c>
      <c r="B25" s="23">
        <v>20</v>
      </c>
      <c r="C25" s="24">
        <v>955</v>
      </c>
      <c r="D25" s="23">
        <v>1168</v>
      </c>
      <c r="E25" s="23">
        <v>1136</v>
      </c>
      <c r="F25" s="25">
        <f t="shared" si="0"/>
        <v>2304</v>
      </c>
      <c r="G25" s="26" t="s">
        <v>51</v>
      </c>
      <c r="H25" s="24">
        <v>25</v>
      </c>
      <c r="I25" s="23">
        <v>2538</v>
      </c>
      <c r="J25" s="27">
        <v>2709</v>
      </c>
      <c r="K25" s="23">
        <v>3090</v>
      </c>
      <c r="L25" s="28">
        <f t="shared" si="1"/>
        <v>5799</v>
      </c>
    </row>
    <row r="26" spans="1:12" s="2" customFormat="1" ht="21" customHeight="1" x14ac:dyDescent="0.3">
      <c r="A26" s="15" t="s">
        <v>52</v>
      </c>
      <c r="B26" s="16">
        <v>9</v>
      </c>
      <c r="C26" s="16">
        <v>1480</v>
      </c>
      <c r="D26" s="17">
        <v>1399</v>
      </c>
      <c r="E26" s="16">
        <v>1105</v>
      </c>
      <c r="F26" s="18">
        <f t="shared" si="0"/>
        <v>2504</v>
      </c>
      <c r="G26" s="19" t="s">
        <v>53</v>
      </c>
      <c r="H26" s="20">
        <v>31</v>
      </c>
      <c r="I26" s="20">
        <v>1784</v>
      </c>
      <c r="J26" s="16">
        <v>1985</v>
      </c>
      <c r="K26" s="16">
        <v>2132</v>
      </c>
      <c r="L26" s="21">
        <f t="shared" si="1"/>
        <v>4117</v>
      </c>
    </row>
    <row r="27" spans="1:12" s="2" customFormat="1" ht="21" customHeight="1" x14ac:dyDescent="0.3">
      <c r="A27" s="22" t="s">
        <v>54</v>
      </c>
      <c r="B27" s="23">
        <v>21</v>
      </c>
      <c r="C27" s="24">
        <v>1731</v>
      </c>
      <c r="D27" s="23">
        <v>1864</v>
      </c>
      <c r="E27" s="23">
        <v>2055</v>
      </c>
      <c r="F27" s="25">
        <f t="shared" si="0"/>
        <v>3919</v>
      </c>
      <c r="G27" s="26" t="s">
        <v>55</v>
      </c>
      <c r="H27" s="24">
        <v>26</v>
      </c>
      <c r="I27" s="23">
        <v>1665</v>
      </c>
      <c r="J27" s="27">
        <v>1929</v>
      </c>
      <c r="K27" s="23">
        <v>2021</v>
      </c>
      <c r="L27" s="28">
        <f t="shared" si="1"/>
        <v>3950</v>
      </c>
    </row>
    <row r="28" spans="1:12" s="2" customFormat="1" ht="21" customHeight="1" x14ac:dyDescent="0.3">
      <c r="A28" s="15" t="s">
        <v>56</v>
      </c>
      <c r="B28" s="16">
        <v>13</v>
      </c>
      <c r="C28" s="16">
        <v>1017</v>
      </c>
      <c r="D28" s="17">
        <v>1185</v>
      </c>
      <c r="E28" s="16">
        <v>1433</v>
      </c>
      <c r="F28" s="18">
        <f t="shared" si="0"/>
        <v>2618</v>
      </c>
      <c r="G28" s="19" t="s">
        <v>57</v>
      </c>
      <c r="H28" s="20">
        <v>25</v>
      </c>
      <c r="I28" s="20">
        <v>1907</v>
      </c>
      <c r="J28" s="16">
        <v>2152</v>
      </c>
      <c r="K28" s="16">
        <v>2449</v>
      </c>
      <c r="L28" s="21">
        <f t="shared" si="1"/>
        <v>4601</v>
      </c>
    </row>
    <row r="29" spans="1:12" s="2" customFormat="1" ht="21" customHeight="1" x14ac:dyDescent="0.3">
      <c r="A29" s="22" t="s">
        <v>58</v>
      </c>
      <c r="B29" s="23">
        <v>16</v>
      </c>
      <c r="C29" s="24">
        <v>1152</v>
      </c>
      <c r="D29" s="23">
        <v>1393</v>
      </c>
      <c r="E29" s="23">
        <v>1666</v>
      </c>
      <c r="F29" s="25">
        <f t="shared" si="0"/>
        <v>3059</v>
      </c>
      <c r="G29" s="26" t="s">
        <v>59</v>
      </c>
      <c r="H29" s="24">
        <v>15</v>
      </c>
      <c r="I29" s="23">
        <v>1111</v>
      </c>
      <c r="J29" s="27">
        <v>1463</v>
      </c>
      <c r="K29" s="23">
        <v>1391</v>
      </c>
      <c r="L29" s="28">
        <f t="shared" si="1"/>
        <v>2854</v>
      </c>
    </row>
    <row r="30" spans="1:12" s="2" customFormat="1" ht="21" customHeight="1" x14ac:dyDescent="0.3">
      <c r="A30" s="15" t="s">
        <v>60</v>
      </c>
      <c r="B30" s="16">
        <v>13</v>
      </c>
      <c r="C30" s="16">
        <v>785</v>
      </c>
      <c r="D30" s="17">
        <v>888</v>
      </c>
      <c r="E30" s="16">
        <v>1056</v>
      </c>
      <c r="F30" s="18">
        <f t="shared" si="0"/>
        <v>1944</v>
      </c>
      <c r="G30" s="19" t="s">
        <v>61</v>
      </c>
      <c r="H30" s="20">
        <v>15</v>
      </c>
      <c r="I30" s="20">
        <v>1155</v>
      </c>
      <c r="J30" s="16">
        <v>1381</v>
      </c>
      <c r="K30" s="16">
        <v>1500</v>
      </c>
      <c r="L30" s="21">
        <f t="shared" si="1"/>
        <v>2881</v>
      </c>
    </row>
    <row r="31" spans="1:12" s="2" customFormat="1" ht="21" customHeight="1" x14ac:dyDescent="0.3">
      <c r="A31" s="22" t="s">
        <v>62</v>
      </c>
      <c r="B31" s="23">
        <v>10</v>
      </c>
      <c r="C31" s="24">
        <v>310</v>
      </c>
      <c r="D31" s="23">
        <v>391</v>
      </c>
      <c r="E31" s="23">
        <v>373</v>
      </c>
      <c r="F31" s="25">
        <f t="shared" si="0"/>
        <v>764</v>
      </c>
      <c r="G31" s="26" t="s">
        <v>63</v>
      </c>
      <c r="H31" s="24">
        <v>23</v>
      </c>
      <c r="I31" s="23">
        <v>1659</v>
      </c>
      <c r="J31" s="27">
        <v>2055</v>
      </c>
      <c r="K31" s="23">
        <v>2254</v>
      </c>
      <c r="L31" s="28">
        <f t="shared" si="1"/>
        <v>4309</v>
      </c>
    </row>
    <row r="32" spans="1:12" s="2" customFormat="1" ht="21" customHeight="1" x14ac:dyDescent="0.3">
      <c r="A32" s="15" t="s">
        <v>64</v>
      </c>
      <c r="B32" s="16">
        <v>18</v>
      </c>
      <c r="C32" s="16">
        <v>622</v>
      </c>
      <c r="D32" s="17">
        <v>699</v>
      </c>
      <c r="E32" s="16">
        <v>750</v>
      </c>
      <c r="F32" s="18">
        <f t="shared" si="0"/>
        <v>1449</v>
      </c>
      <c r="G32" s="19" t="s">
        <v>65</v>
      </c>
      <c r="H32" s="20">
        <v>12</v>
      </c>
      <c r="I32" s="20">
        <v>824</v>
      </c>
      <c r="J32" s="16">
        <v>1143</v>
      </c>
      <c r="K32" s="16">
        <v>1110</v>
      </c>
      <c r="L32" s="21">
        <f t="shared" si="1"/>
        <v>2253</v>
      </c>
    </row>
    <row r="33" spans="1:12" s="2" customFormat="1" ht="21" customHeight="1" x14ac:dyDescent="0.3">
      <c r="A33" s="22" t="s">
        <v>66</v>
      </c>
      <c r="B33" s="23">
        <v>25</v>
      </c>
      <c r="C33" s="24">
        <v>1245</v>
      </c>
      <c r="D33" s="23">
        <v>1470</v>
      </c>
      <c r="E33" s="23">
        <v>1626</v>
      </c>
      <c r="F33" s="25">
        <f t="shared" si="0"/>
        <v>3096</v>
      </c>
      <c r="G33" s="26" t="s">
        <v>67</v>
      </c>
      <c r="H33" s="24">
        <v>19</v>
      </c>
      <c r="I33" s="23">
        <v>941</v>
      </c>
      <c r="J33" s="27">
        <v>1057</v>
      </c>
      <c r="K33" s="23">
        <v>1102</v>
      </c>
      <c r="L33" s="28">
        <f t="shared" si="1"/>
        <v>2159</v>
      </c>
    </row>
    <row r="34" spans="1:12" s="2" customFormat="1" ht="21" customHeight="1" x14ac:dyDescent="0.3">
      <c r="A34" s="15" t="s">
        <v>68</v>
      </c>
      <c r="B34" s="16">
        <v>16</v>
      </c>
      <c r="C34" s="16">
        <v>753</v>
      </c>
      <c r="D34" s="17">
        <v>829</v>
      </c>
      <c r="E34" s="16">
        <v>885</v>
      </c>
      <c r="F34" s="18">
        <f t="shared" si="0"/>
        <v>1714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1342</v>
      </c>
      <c r="D35" s="23">
        <v>1490</v>
      </c>
      <c r="E35" s="23">
        <v>1591</v>
      </c>
      <c r="F35" s="25">
        <f t="shared" si="0"/>
        <v>3081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978</v>
      </c>
      <c r="D36" s="17">
        <v>1109</v>
      </c>
      <c r="E36" s="16">
        <v>1278</v>
      </c>
      <c r="F36" s="18">
        <f t="shared" si="0"/>
        <v>2387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1558</v>
      </c>
      <c r="D37" s="23">
        <v>1689</v>
      </c>
      <c r="E37" s="23">
        <v>2045</v>
      </c>
      <c r="F37" s="25">
        <f t="shared" si="0"/>
        <v>3734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1445</v>
      </c>
      <c r="D38" s="17">
        <v>1665</v>
      </c>
      <c r="E38" s="16">
        <v>2051</v>
      </c>
      <c r="F38" s="18">
        <f t="shared" si="0"/>
        <v>3716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843</v>
      </c>
      <c r="D39" s="23">
        <v>923</v>
      </c>
      <c r="E39" s="23">
        <v>1024</v>
      </c>
      <c r="F39" s="25">
        <f t="shared" si="0"/>
        <v>1947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1244</v>
      </c>
      <c r="D40" s="17">
        <v>1509</v>
      </c>
      <c r="E40" s="16">
        <v>1804</v>
      </c>
      <c r="F40" s="18">
        <f t="shared" si="0"/>
        <v>3313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1055</v>
      </c>
      <c r="D41" s="23">
        <v>1249</v>
      </c>
      <c r="E41" s="23">
        <v>1364</v>
      </c>
      <c r="F41" s="25">
        <f t="shared" si="0"/>
        <v>2613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1109</v>
      </c>
      <c r="D42" s="17">
        <v>1190</v>
      </c>
      <c r="E42" s="16">
        <v>1415</v>
      </c>
      <c r="F42" s="18">
        <f t="shared" si="0"/>
        <v>2605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897</v>
      </c>
      <c r="D43" s="27">
        <v>933</v>
      </c>
      <c r="E43" s="23">
        <v>1038</v>
      </c>
      <c r="F43" s="25">
        <f t="shared" si="0"/>
        <v>1971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849</v>
      </c>
      <c r="D44" s="16">
        <v>1009</v>
      </c>
      <c r="E44" s="16">
        <v>1096</v>
      </c>
      <c r="F44" s="18">
        <f t="shared" si="0"/>
        <v>2105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1817</v>
      </c>
      <c r="D45" s="27">
        <v>2115</v>
      </c>
      <c r="E45" s="23">
        <v>2315</v>
      </c>
      <c r="F45" s="25">
        <f t="shared" si="0"/>
        <v>4430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884</v>
      </c>
      <c r="D46" s="16">
        <v>1032</v>
      </c>
      <c r="E46" s="16">
        <v>1151</v>
      </c>
      <c r="F46" s="18">
        <f t="shared" si="0"/>
        <v>2183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40477</v>
      </c>
      <c r="D47" s="31">
        <f>SUM(D6:D46)</f>
        <v>44104</v>
      </c>
      <c r="E47" s="31">
        <f>SUM(E6:E46)</f>
        <v>48789</v>
      </c>
      <c r="F47" s="31">
        <f>SUM(F6:F46)</f>
        <v>92893</v>
      </c>
      <c r="G47" s="32" t="s">
        <v>82</v>
      </c>
      <c r="H47" s="31">
        <f>SUM(H6:H46)</f>
        <v>552</v>
      </c>
      <c r="I47" s="31">
        <f>SUM(I6:I46)</f>
        <v>31902</v>
      </c>
      <c r="J47" s="31">
        <f>SUM(J6:J46)</f>
        <v>37144</v>
      </c>
      <c r="K47" s="31">
        <f>SUM(K6:K46)</f>
        <v>39190</v>
      </c>
      <c r="L47" s="31">
        <f>SUM(L6:L46)</f>
        <v>76334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72379</v>
      </c>
      <c r="F48" s="38" t="s">
        <v>85</v>
      </c>
      <c r="G48" s="39">
        <f>D47+J47</f>
        <v>81248</v>
      </c>
      <c r="H48" s="38" t="s">
        <v>86</v>
      </c>
      <c r="I48" s="39">
        <f>E47+K47</f>
        <v>87979</v>
      </c>
      <c r="J48" s="43" t="s">
        <v>87</v>
      </c>
      <c r="K48" s="43"/>
      <c r="L48" s="40">
        <f>SUM(F47+L47)</f>
        <v>169227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L54"/>
  <sheetViews>
    <sheetView zoomScale="110" zoomScaleNormal="110" workbookViewId="0">
      <pane ySplit="5" topLeftCell="A42" activePane="bottomLeft" state="frozen"/>
      <selection pane="bottomLeft" activeCell="B47" sqref="B47"/>
    </sheetView>
  </sheetViews>
  <sheetFormatPr defaultRowHeight="16.2" x14ac:dyDescent="0.3"/>
  <cols>
    <col min="1" max="1" width="10.109375" style="1" customWidth="1"/>
    <col min="2" max="5" width="10.109375" customWidth="1"/>
    <col min="6" max="6" width="11.6640625" customWidth="1"/>
    <col min="7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91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371</v>
      </c>
      <c r="D6" s="17">
        <v>366</v>
      </c>
      <c r="E6" s="16">
        <v>431</v>
      </c>
      <c r="F6" s="18">
        <f t="shared" ref="F6:F46" si="0">SUM(D6:E6)</f>
        <v>797</v>
      </c>
      <c r="G6" s="19" t="s">
        <v>13</v>
      </c>
      <c r="H6" s="20">
        <v>15</v>
      </c>
      <c r="I6" s="20">
        <v>741</v>
      </c>
      <c r="J6" s="16">
        <v>850</v>
      </c>
      <c r="K6" s="16">
        <v>952</v>
      </c>
      <c r="L6" s="21">
        <f t="shared" ref="L6:L33" si="1">SUM(J6:K6)</f>
        <v>1802</v>
      </c>
    </row>
    <row r="7" spans="1:12" s="2" customFormat="1" ht="21" customHeight="1" x14ac:dyDescent="0.3">
      <c r="A7" s="22" t="s">
        <v>14</v>
      </c>
      <c r="B7" s="23">
        <v>14</v>
      </c>
      <c r="C7" s="24">
        <v>830</v>
      </c>
      <c r="D7" s="23">
        <v>757</v>
      </c>
      <c r="E7" s="23">
        <v>879</v>
      </c>
      <c r="F7" s="25">
        <f t="shared" si="0"/>
        <v>1636</v>
      </c>
      <c r="G7" s="26" t="s">
        <v>15</v>
      </c>
      <c r="H7" s="24">
        <v>20</v>
      </c>
      <c r="I7" s="23">
        <v>642</v>
      </c>
      <c r="J7" s="27">
        <v>791</v>
      </c>
      <c r="K7" s="23">
        <v>760</v>
      </c>
      <c r="L7" s="28">
        <f t="shared" si="1"/>
        <v>1551</v>
      </c>
    </row>
    <row r="8" spans="1:12" s="2" customFormat="1" ht="21" customHeight="1" x14ac:dyDescent="0.3">
      <c r="A8" s="15" t="s">
        <v>16</v>
      </c>
      <c r="B8" s="16">
        <v>13</v>
      </c>
      <c r="C8" s="16">
        <v>601</v>
      </c>
      <c r="D8" s="17">
        <v>662</v>
      </c>
      <c r="E8" s="16">
        <v>684</v>
      </c>
      <c r="F8" s="18">
        <f t="shared" si="0"/>
        <v>1346</v>
      </c>
      <c r="G8" s="19" t="s">
        <v>17</v>
      </c>
      <c r="H8" s="20">
        <v>21</v>
      </c>
      <c r="I8" s="20">
        <v>804</v>
      </c>
      <c r="J8" s="16">
        <v>978</v>
      </c>
      <c r="K8" s="16">
        <v>912</v>
      </c>
      <c r="L8" s="21">
        <f t="shared" si="1"/>
        <v>1890</v>
      </c>
    </row>
    <row r="9" spans="1:12" s="2" customFormat="1" ht="21" customHeight="1" x14ac:dyDescent="0.3">
      <c r="A9" s="22" t="s">
        <v>18</v>
      </c>
      <c r="B9" s="23">
        <v>10</v>
      </c>
      <c r="C9" s="24">
        <v>803</v>
      </c>
      <c r="D9" s="23">
        <v>856</v>
      </c>
      <c r="E9" s="23">
        <v>948</v>
      </c>
      <c r="F9" s="25">
        <f t="shared" si="0"/>
        <v>1804</v>
      </c>
      <c r="G9" s="26" t="s">
        <v>19</v>
      </c>
      <c r="H9" s="24">
        <v>16</v>
      </c>
      <c r="I9" s="23">
        <v>1063</v>
      </c>
      <c r="J9" s="27">
        <v>1100</v>
      </c>
      <c r="K9" s="23">
        <v>1235</v>
      </c>
      <c r="L9" s="28">
        <f t="shared" si="1"/>
        <v>2335</v>
      </c>
    </row>
    <row r="10" spans="1:12" s="2" customFormat="1" ht="21" customHeight="1" x14ac:dyDescent="0.3">
      <c r="A10" s="15" t="s">
        <v>20</v>
      </c>
      <c r="B10" s="16">
        <v>7</v>
      </c>
      <c r="C10" s="16">
        <v>702</v>
      </c>
      <c r="D10" s="17">
        <v>734</v>
      </c>
      <c r="E10" s="16">
        <v>812</v>
      </c>
      <c r="F10" s="18">
        <f t="shared" si="0"/>
        <v>1546</v>
      </c>
      <c r="G10" s="19" t="s">
        <v>21</v>
      </c>
      <c r="H10" s="20">
        <v>22</v>
      </c>
      <c r="I10" s="20">
        <v>1817</v>
      </c>
      <c r="J10" s="16">
        <v>2056</v>
      </c>
      <c r="K10" s="16">
        <v>2130</v>
      </c>
      <c r="L10" s="21">
        <f t="shared" si="1"/>
        <v>4186</v>
      </c>
    </row>
    <row r="11" spans="1:12" s="2" customFormat="1" ht="21" customHeight="1" x14ac:dyDescent="0.3">
      <c r="A11" s="22" t="s">
        <v>22</v>
      </c>
      <c r="B11" s="23">
        <v>11</v>
      </c>
      <c r="C11" s="24">
        <v>718</v>
      </c>
      <c r="D11" s="23">
        <v>771</v>
      </c>
      <c r="E11" s="23">
        <v>814</v>
      </c>
      <c r="F11" s="25">
        <f t="shared" si="0"/>
        <v>1585</v>
      </c>
      <c r="G11" s="26" t="s">
        <v>23</v>
      </c>
      <c r="H11" s="24">
        <v>14</v>
      </c>
      <c r="I11" s="23">
        <v>742</v>
      </c>
      <c r="J11" s="27">
        <v>815</v>
      </c>
      <c r="K11" s="23">
        <v>867</v>
      </c>
      <c r="L11" s="28">
        <f t="shared" si="1"/>
        <v>1682</v>
      </c>
    </row>
    <row r="12" spans="1:12" s="2" customFormat="1" ht="21" customHeight="1" x14ac:dyDescent="0.3">
      <c r="A12" s="15" t="s">
        <v>24</v>
      </c>
      <c r="B12" s="16">
        <v>13</v>
      </c>
      <c r="C12" s="16">
        <v>736</v>
      </c>
      <c r="D12" s="17">
        <v>777</v>
      </c>
      <c r="E12" s="16">
        <v>907</v>
      </c>
      <c r="F12" s="18">
        <f t="shared" si="0"/>
        <v>1684</v>
      </c>
      <c r="G12" s="19" t="s">
        <v>25</v>
      </c>
      <c r="H12" s="20">
        <v>15</v>
      </c>
      <c r="I12" s="20">
        <v>658</v>
      </c>
      <c r="J12" s="16">
        <v>766</v>
      </c>
      <c r="K12" s="16">
        <v>849</v>
      </c>
      <c r="L12" s="21">
        <f t="shared" si="1"/>
        <v>1615</v>
      </c>
    </row>
    <row r="13" spans="1:12" s="2" customFormat="1" ht="21" customHeight="1" x14ac:dyDescent="0.3">
      <c r="A13" s="22" t="s">
        <v>26</v>
      </c>
      <c r="B13" s="23">
        <v>8</v>
      </c>
      <c r="C13" s="24">
        <v>267</v>
      </c>
      <c r="D13" s="23">
        <v>310</v>
      </c>
      <c r="E13" s="23">
        <v>319</v>
      </c>
      <c r="F13" s="25">
        <f t="shared" si="0"/>
        <v>629</v>
      </c>
      <c r="G13" s="26" t="s">
        <v>27</v>
      </c>
      <c r="H13" s="24">
        <v>25</v>
      </c>
      <c r="I13" s="23">
        <v>1147</v>
      </c>
      <c r="J13" s="27">
        <v>1375</v>
      </c>
      <c r="K13" s="23">
        <v>1460</v>
      </c>
      <c r="L13" s="28">
        <f t="shared" si="1"/>
        <v>2835</v>
      </c>
    </row>
    <row r="14" spans="1:12" s="2" customFormat="1" ht="21" customHeight="1" x14ac:dyDescent="0.3">
      <c r="A14" s="15" t="s">
        <v>28</v>
      </c>
      <c r="B14" s="16">
        <v>14</v>
      </c>
      <c r="C14" s="16">
        <v>1058</v>
      </c>
      <c r="D14" s="17">
        <v>1054</v>
      </c>
      <c r="E14" s="16">
        <v>1143</v>
      </c>
      <c r="F14" s="29">
        <f t="shared" si="0"/>
        <v>2197</v>
      </c>
      <c r="G14" s="19" t="s">
        <v>29</v>
      </c>
      <c r="H14" s="20">
        <v>12</v>
      </c>
      <c r="I14" s="20">
        <v>539</v>
      </c>
      <c r="J14" s="16">
        <v>688</v>
      </c>
      <c r="K14" s="16">
        <v>656</v>
      </c>
      <c r="L14" s="21">
        <f t="shared" si="1"/>
        <v>1344</v>
      </c>
    </row>
    <row r="15" spans="1:12" s="2" customFormat="1" ht="21" customHeight="1" x14ac:dyDescent="0.3">
      <c r="A15" s="22" t="s">
        <v>30</v>
      </c>
      <c r="B15" s="23">
        <v>19</v>
      </c>
      <c r="C15" s="24">
        <v>2145</v>
      </c>
      <c r="D15" s="23">
        <v>1957</v>
      </c>
      <c r="E15" s="23">
        <v>2218</v>
      </c>
      <c r="F15" s="25">
        <f t="shared" si="0"/>
        <v>4175</v>
      </c>
      <c r="G15" s="26" t="s">
        <v>31</v>
      </c>
      <c r="H15" s="24">
        <v>14</v>
      </c>
      <c r="I15" s="23">
        <v>485</v>
      </c>
      <c r="J15" s="27">
        <v>570</v>
      </c>
      <c r="K15" s="23">
        <v>610</v>
      </c>
      <c r="L15" s="28">
        <f t="shared" si="1"/>
        <v>1180</v>
      </c>
    </row>
    <row r="16" spans="1:12" s="2" customFormat="1" ht="21" customHeight="1" x14ac:dyDescent="0.3">
      <c r="A16" s="15" t="s">
        <v>32</v>
      </c>
      <c r="B16" s="16">
        <v>10</v>
      </c>
      <c r="C16" s="16">
        <v>460</v>
      </c>
      <c r="D16" s="17">
        <v>525</v>
      </c>
      <c r="E16" s="16">
        <v>533</v>
      </c>
      <c r="F16" s="18">
        <f t="shared" si="0"/>
        <v>1058</v>
      </c>
      <c r="G16" s="19" t="s">
        <v>33</v>
      </c>
      <c r="H16" s="20">
        <v>20</v>
      </c>
      <c r="I16" s="20">
        <v>865</v>
      </c>
      <c r="J16" s="16">
        <v>1063</v>
      </c>
      <c r="K16" s="16">
        <v>1048</v>
      </c>
      <c r="L16" s="21">
        <f t="shared" si="1"/>
        <v>2111</v>
      </c>
    </row>
    <row r="17" spans="1:12" s="2" customFormat="1" ht="21" customHeight="1" x14ac:dyDescent="0.3">
      <c r="A17" s="22" t="s">
        <v>34</v>
      </c>
      <c r="B17" s="23">
        <v>15</v>
      </c>
      <c r="C17" s="24">
        <v>632</v>
      </c>
      <c r="D17" s="23">
        <v>711</v>
      </c>
      <c r="E17" s="23">
        <v>707</v>
      </c>
      <c r="F17" s="25">
        <f t="shared" si="0"/>
        <v>1418</v>
      </c>
      <c r="G17" s="26" t="s">
        <v>35</v>
      </c>
      <c r="H17" s="24">
        <v>22</v>
      </c>
      <c r="I17" s="23">
        <v>920</v>
      </c>
      <c r="J17" s="27">
        <v>1152</v>
      </c>
      <c r="K17" s="23">
        <v>1140</v>
      </c>
      <c r="L17" s="28">
        <f t="shared" si="1"/>
        <v>2292</v>
      </c>
    </row>
    <row r="18" spans="1:12" s="2" customFormat="1" ht="21" customHeight="1" x14ac:dyDescent="0.3">
      <c r="A18" s="15" t="s">
        <v>36</v>
      </c>
      <c r="B18" s="16">
        <v>18</v>
      </c>
      <c r="C18" s="16">
        <v>938</v>
      </c>
      <c r="D18" s="17">
        <v>943</v>
      </c>
      <c r="E18" s="16">
        <v>1000</v>
      </c>
      <c r="F18" s="18">
        <f t="shared" si="0"/>
        <v>1943</v>
      </c>
      <c r="G18" s="19" t="s">
        <v>37</v>
      </c>
      <c r="H18" s="20">
        <v>27</v>
      </c>
      <c r="I18" s="20">
        <v>1212</v>
      </c>
      <c r="J18" s="16">
        <v>1480</v>
      </c>
      <c r="K18" s="16">
        <v>1489</v>
      </c>
      <c r="L18" s="21">
        <f t="shared" si="1"/>
        <v>2969</v>
      </c>
    </row>
    <row r="19" spans="1:12" s="2" customFormat="1" ht="21" customHeight="1" x14ac:dyDescent="0.3">
      <c r="A19" s="22" t="s">
        <v>38</v>
      </c>
      <c r="B19" s="23">
        <v>16</v>
      </c>
      <c r="C19" s="24">
        <v>635</v>
      </c>
      <c r="D19" s="23">
        <v>648</v>
      </c>
      <c r="E19" s="23">
        <v>707</v>
      </c>
      <c r="F19" s="25">
        <f t="shared" si="0"/>
        <v>1355</v>
      </c>
      <c r="G19" s="26" t="s">
        <v>39</v>
      </c>
      <c r="H19" s="24">
        <v>35</v>
      </c>
      <c r="I19" s="23">
        <v>1185</v>
      </c>
      <c r="J19" s="27">
        <v>1503</v>
      </c>
      <c r="K19" s="23">
        <v>1504</v>
      </c>
      <c r="L19" s="28">
        <f t="shared" si="1"/>
        <v>3007</v>
      </c>
    </row>
    <row r="20" spans="1:12" s="2" customFormat="1" ht="21" customHeight="1" x14ac:dyDescent="0.3">
      <c r="A20" s="15" t="s">
        <v>40</v>
      </c>
      <c r="B20" s="16">
        <v>23</v>
      </c>
      <c r="C20" s="16">
        <v>829</v>
      </c>
      <c r="D20" s="17">
        <v>981</v>
      </c>
      <c r="E20" s="16">
        <v>964</v>
      </c>
      <c r="F20" s="18">
        <f t="shared" si="0"/>
        <v>1945</v>
      </c>
      <c r="G20" s="19" t="s">
        <v>41</v>
      </c>
      <c r="H20" s="20">
        <v>15</v>
      </c>
      <c r="I20" s="20">
        <v>1176</v>
      </c>
      <c r="J20" s="16">
        <v>1421</v>
      </c>
      <c r="K20" s="16">
        <v>1512</v>
      </c>
      <c r="L20" s="21">
        <f t="shared" si="1"/>
        <v>2933</v>
      </c>
    </row>
    <row r="21" spans="1:12" s="2" customFormat="1" ht="21" customHeight="1" x14ac:dyDescent="0.3">
      <c r="A21" s="22" t="s">
        <v>42</v>
      </c>
      <c r="B21" s="23">
        <v>19</v>
      </c>
      <c r="C21" s="24">
        <v>552</v>
      </c>
      <c r="D21" s="23">
        <v>623</v>
      </c>
      <c r="E21" s="23">
        <v>646</v>
      </c>
      <c r="F21" s="25">
        <f t="shared" si="0"/>
        <v>1269</v>
      </c>
      <c r="G21" s="26" t="s">
        <v>43</v>
      </c>
      <c r="H21" s="24">
        <v>16</v>
      </c>
      <c r="I21" s="23">
        <v>845</v>
      </c>
      <c r="J21" s="27">
        <v>966</v>
      </c>
      <c r="K21" s="23">
        <v>1016</v>
      </c>
      <c r="L21" s="28">
        <f t="shared" si="1"/>
        <v>1982</v>
      </c>
    </row>
    <row r="22" spans="1:12" s="2" customFormat="1" ht="21" customHeight="1" x14ac:dyDescent="0.3">
      <c r="A22" s="15" t="s">
        <v>44</v>
      </c>
      <c r="B22" s="16">
        <v>25</v>
      </c>
      <c r="C22" s="16">
        <v>1528</v>
      </c>
      <c r="D22" s="17">
        <v>1528</v>
      </c>
      <c r="E22" s="16">
        <v>1781</v>
      </c>
      <c r="F22" s="18">
        <f t="shared" si="0"/>
        <v>3309</v>
      </c>
      <c r="G22" s="19" t="s">
        <v>45</v>
      </c>
      <c r="H22" s="20">
        <v>16</v>
      </c>
      <c r="I22" s="20">
        <v>1028</v>
      </c>
      <c r="J22" s="16">
        <v>1155</v>
      </c>
      <c r="K22" s="16">
        <v>1194</v>
      </c>
      <c r="L22" s="21">
        <f t="shared" si="1"/>
        <v>2349</v>
      </c>
    </row>
    <row r="23" spans="1:12" s="2" customFormat="1" ht="21" customHeight="1" x14ac:dyDescent="0.3">
      <c r="A23" s="22" t="s">
        <v>46</v>
      </c>
      <c r="B23" s="23">
        <v>22</v>
      </c>
      <c r="C23" s="24">
        <v>1050</v>
      </c>
      <c r="D23" s="23">
        <v>1116</v>
      </c>
      <c r="E23" s="23">
        <v>1247</v>
      </c>
      <c r="F23" s="25">
        <f t="shared" si="0"/>
        <v>2363</v>
      </c>
      <c r="G23" s="26" t="s">
        <v>47</v>
      </c>
      <c r="H23" s="24">
        <v>15</v>
      </c>
      <c r="I23" s="23">
        <v>1038</v>
      </c>
      <c r="J23" s="27">
        <v>1094</v>
      </c>
      <c r="K23" s="23">
        <v>1228</v>
      </c>
      <c r="L23" s="28">
        <f t="shared" si="1"/>
        <v>2322</v>
      </c>
    </row>
    <row r="24" spans="1:12" s="2" customFormat="1" ht="21" customHeight="1" x14ac:dyDescent="0.3">
      <c r="A24" s="15" t="s">
        <v>48</v>
      </c>
      <c r="B24" s="16">
        <v>29</v>
      </c>
      <c r="C24" s="16">
        <v>1563</v>
      </c>
      <c r="D24" s="17">
        <v>1613</v>
      </c>
      <c r="E24" s="16">
        <v>1824</v>
      </c>
      <c r="F24" s="18">
        <f t="shared" si="0"/>
        <v>3437</v>
      </c>
      <c r="G24" s="19" t="s">
        <v>49</v>
      </c>
      <c r="H24" s="20">
        <v>21</v>
      </c>
      <c r="I24" s="20">
        <v>1416</v>
      </c>
      <c r="J24" s="16">
        <v>1473</v>
      </c>
      <c r="K24" s="16">
        <v>1620</v>
      </c>
      <c r="L24" s="21">
        <f t="shared" si="1"/>
        <v>3093</v>
      </c>
    </row>
    <row r="25" spans="1:12" s="2" customFormat="1" ht="21" customHeight="1" x14ac:dyDescent="0.3">
      <c r="A25" s="22" t="s">
        <v>50</v>
      </c>
      <c r="B25" s="23">
        <v>20</v>
      </c>
      <c r="C25" s="24">
        <v>959</v>
      </c>
      <c r="D25" s="23">
        <v>1173</v>
      </c>
      <c r="E25" s="23">
        <v>1141</v>
      </c>
      <c r="F25" s="25">
        <f t="shared" si="0"/>
        <v>2314</v>
      </c>
      <c r="G25" s="26" t="s">
        <v>51</v>
      </c>
      <c r="H25" s="24">
        <v>25</v>
      </c>
      <c r="I25" s="23">
        <v>2533</v>
      </c>
      <c r="J25" s="27">
        <v>2699</v>
      </c>
      <c r="K25" s="23">
        <v>3074</v>
      </c>
      <c r="L25" s="28">
        <f t="shared" si="1"/>
        <v>5773</v>
      </c>
    </row>
    <row r="26" spans="1:12" s="2" customFormat="1" ht="21" customHeight="1" x14ac:dyDescent="0.3">
      <c r="A26" s="15" t="s">
        <v>52</v>
      </c>
      <c r="B26" s="16">
        <v>9</v>
      </c>
      <c r="C26" s="16">
        <v>1458</v>
      </c>
      <c r="D26" s="17">
        <v>1383</v>
      </c>
      <c r="E26" s="16">
        <v>1084</v>
      </c>
      <c r="F26" s="18">
        <f t="shared" si="0"/>
        <v>2467</v>
      </c>
      <c r="G26" s="19" t="s">
        <v>53</v>
      </c>
      <c r="H26" s="20">
        <v>31</v>
      </c>
      <c r="I26" s="20">
        <v>1785</v>
      </c>
      <c r="J26" s="16">
        <v>1991</v>
      </c>
      <c r="K26" s="16">
        <v>2134</v>
      </c>
      <c r="L26" s="21">
        <f t="shared" si="1"/>
        <v>4125</v>
      </c>
    </row>
    <row r="27" spans="1:12" s="2" customFormat="1" ht="21" customHeight="1" x14ac:dyDescent="0.3">
      <c r="A27" s="22" t="s">
        <v>54</v>
      </c>
      <c r="B27" s="23">
        <v>21</v>
      </c>
      <c r="C27" s="24">
        <v>1730</v>
      </c>
      <c r="D27" s="23">
        <v>1862</v>
      </c>
      <c r="E27" s="23">
        <v>2049</v>
      </c>
      <c r="F27" s="25">
        <f t="shared" si="0"/>
        <v>3911</v>
      </c>
      <c r="G27" s="26" t="s">
        <v>55</v>
      </c>
      <c r="H27" s="24">
        <v>26</v>
      </c>
      <c r="I27" s="23">
        <v>1663</v>
      </c>
      <c r="J27" s="27">
        <v>1937</v>
      </c>
      <c r="K27" s="23">
        <v>2021</v>
      </c>
      <c r="L27" s="28">
        <f t="shared" si="1"/>
        <v>3958</v>
      </c>
    </row>
    <row r="28" spans="1:12" s="2" customFormat="1" ht="21" customHeight="1" x14ac:dyDescent="0.3">
      <c r="A28" s="15" t="s">
        <v>56</v>
      </c>
      <c r="B28" s="16">
        <v>13</v>
      </c>
      <c r="C28" s="16">
        <v>1018</v>
      </c>
      <c r="D28" s="17">
        <v>1177</v>
      </c>
      <c r="E28" s="16">
        <v>1439</v>
      </c>
      <c r="F28" s="18">
        <f t="shared" si="0"/>
        <v>2616</v>
      </c>
      <c r="G28" s="19" t="s">
        <v>57</v>
      </c>
      <c r="H28" s="20">
        <v>25</v>
      </c>
      <c r="I28" s="20">
        <v>1905</v>
      </c>
      <c r="J28" s="16">
        <v>2157</v>
      </c>
      <c r="K28" s="16">
        <v>2445</v>
      </c>
      <c r="L28" s="21">
        <f t="shared" si="1"/>
        <v>4602</v>
      </c>
    </row>
    <row r="29" spans="1:12" s="2" customFormat="1" ht="21" customHeight="1" x14ac:dyDescent="0.3">
      <c r="A29" s="22" t="s">
        <v>58</v>
      </c>
      <c r="B29" s="23">
        <v>16</v>
      </c>
      <c r="C29" s="24">
        <v>1157</v>
      </c>
      <c r="D29" s="23">
        <v>1392</v>
      </c>
      <c r="E29" s="23">
        <v>1680</v>
      </c>
      <c r="F29" s="25">
        <f t="shared" si="0"/>
        <v>3072</v>
      </c>
      <c r="G29" s="26" t="s">
        <v>59</v>
      </c>
      <c r="H29" s="24">
        <v>15</v>
      </c>
      <c r="I29" s="23">
        <v>1114</v>
      </c>
      <c r="J29" s="27">
        <v>1465</v>
      </c>
      <c r="K29" s="23">
        <v>1401</v>
      </c>
      <c r="L29" s="28">
        <f t="shared" si="1"/>
        <v>2866</v>
      </c>
    </row>
    <row r="30" spans="1:12" s="2" customFormat="1" ht="21" customHeight="1" x14ac:dyDescent="0.3">
      <c r="A30" s="15" t="s">
        <v>60</v>
      </c>
      <c r="B30" s="16">
        <v>13</v>
      </c>
      <c r="C30" s="16">
        <v>782</v>
      </c>
      <c r="D30" s="17">
        <v>886</v>
      </c>
      <c r="E30" s="16">
        <v>1051</v>
      </c>
      <c r="F30" s="18">
        <f t="shared" si="0"/>
        <v>1937</v>
      </c>
      <c r="G30" s="19" t="s">
        <v>61</v>
      </c>
      <c r="H30" s="20">
        <v>15</v>
      </c>
      <c r="I30" s="20">
        <v>1159</v>
      </c>
      <c r="J30" s="16">
        <v>1380</v>
      </c>
      <c r="K30" s="16">
        <v>1506</v>
      </c>
      <c r="L30" s="21">
        <f t="shared" si="1"/>
        <v>2886</v>
      </c>
    </row>
    <row r="31" spans="1:12" s="2" customFormat="1" ht="21" customHeight="1" x14ac:dyDescent="0.3">
      <c r="A31" s="22" t="s">
        <v>62</v>
      </c>
      <c r="B31" s="23">
        <v>10</v>
      </c>
      <c r="C31" s="24">
        <v>309</v>
      </c>
      <c r="D31" s="23">
        <v>391</v>
      </c>
      <c r="E31" s="23">
        <v>373</v>
      </c>
      <c r="F31" s="25">
        <f t="shared" si="0"/>
        <v>764</v>
      </c>
      <c r="G31" s="26" t="s">
        <v>63</v>
      </c>
      <c r="H31" s="24">
        <v>23</v>
      </c>
      <c r="I31" s="23">
        <v>1655</v>
      </c>
      <c r="J31" s="27">
        <v>2056</v>
      </c>
      <c r="K31" s="23">
        <v>2250</v>
      </c>
      <c r="L31" s="28">
        <f t="shared" si="1"/>
        <v>4306</v>
      </c>
    </row>
    <row r="32" spans="1:12" s="2" customFormat="1" ht="21" customHeight="1" x14ac:dyDescent="0.3">
      <c r="A32" s="15" t="s">
        <v>64</v>
      </c>
      <c r="B32" s="16">
        <v>18</v>
      </c>
      <c r="C32" s="16">
        <v>623</v>
      </c>
      <c r="D32" s="17">
        <v>702</v>
      </c>
      <c r="E32" s="16">
        <v>752</v>
      </c>
      <c r="F32" s="18">
        <f t="shared" si="0"/>
        <v>1454</v>
      </c>
      <c r="G32" s="19" t="s">
        <v>65</v>
      </c>
      <c r="H32" s="20">
        <v>12</v>
      </c>
      <c r="I32" s="20">
        <v>823</v>
      </c>
      <c r="J32" s="16">
        <v>1143</v>
      </c>
      <c r="K32" s="16">
        <v>1107</v>
      </c>
      <c r="L32" s="21">
        <f t="shared" si="1"/>
        <v>2250</v>
      </c>
    </row>
    <row r="33" spans="1:12" s="2" customFormat="1" ht="21" customHeight="1" x14ac:dyDescent="0.3">
      <c r="A33" s="22" t="s">
        <v>66</v>
      </c>
      <c r="B33" s="23">
        <v>25</v>
      </c>
      <c r="C33" s="24">
        <v>1245</v>
      </c>
      <c r="D33" s="23">
        <v>1470</v>
      </c>
      <c r="E33" s="23">
        <v>1625</v>
      </c>
      <c r="F33" s="25">
        <f t="shared" si="0"/>
        <v>3095</v>
      </c>
      <c r="G33" s="26" t="s">
        <v>67</v>
      </c>
      <c r="H33" s="24">
        <v>19</v>
      </c>
      <c r="I33" s="23">
        <v>938</v>
      </c>
      <c r="J33" s="27">
        <v>1058</v>
      </c>
      <c r="K33" s="23">
        <v>1096</v>
      </c>
      <c r="L33" s="28">
        <f t="shared" si="1"/>
        <v>2154</v>
      </c>
    </row>
    <row r="34" spans="1:12" s="2" customFormat="1" ht="21" customHeight="1" x14ac:dyDescent="0.3">
      <c r="A34" s="15" t="s">
        <v>68</v>
      </c>
      <c r="B34" s="16">
        <v>16</v>
      </c>
      <c r="C34" s="16">
        <v>754</v>
      </c>
      <c r="D34" s="17">
        <v>834</v>
      </c>
      <c r="E34" s="16">
        <v>884</v>
      </c>
      <c r="F34" s="18">
        <f t="shared" si="0"/>
        <v>1718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1345</v>
      </c>
      <c r="D35" s="23">
        <v>1497</v>
      </c>
      <c r="E35" s="23">
        <v>1595</v>
      </c>
      <c r="F35" s="25">
        <f t="shared" si="0"/>
        <v>3092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979</v>
      </c>
      <c r="D36" s="17">
        <v>1106</v>
      </c>
      <c r="E36" s="16">
        <v>1282</v>
      </c>
      <c r="F36" s="18">
        <f t="shared" si="0"/>
        <v>2388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1557</v>
      </c>
      <c r="D37" s="23">
        <v>1686</v>
      </c>
      <c r="E37" s="23">
        <v>2041</v>
      </c>
      <c r="F37" s="25">
        <f t="shared" si="0"/>
        <v>3727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1439</v>
      </c>
      <c r="D38" s="17">
        <v>1659</v>
      </c>
      <c r="E38" s="16">
        <v>2045</v>
      </c>
      <c r="F38" s="18">
        <f t="shared" si="0"/>
        <v>3704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846</v>
      </c>
      <c r="D39" s="23">
        <v>923</v>
      </c>
      <c r="E39" s="23">
        <v>1034</v>
      </c>
      <c r="F39" s="25">
        <f t="shared" si="0"/>
        <v>1957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1247</v>
      </c>
      <c r="D40" s="17">
        <v>1511</v>
      </c>
      <c r="E40" s="16">
        <v>1809</v>
      </c>
      <c r="F40" s="18">
        <f t="shared" si="0"/>
        <v>3320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1051</v>
      </c>
      <c r="D41" s="23">
        <v>1245</v>
      </c>
      <c r="E41" s="23">
        <v>1355</v>
      </c>
      <c r="F41" s="25">
        <f t="shared" si="0"/>
        <v>2600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1108</v>
      </c>
      <c r="D42" s="17">
        <v>1195</v>
      </c>
      <c r="E42" s="16">
        <v>1410</v>
      </c>
      <c r="F42" s="18">
        <f t="shared" si="0"/>
        <v>2605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892</v>
      </c>
      <c r="D43" s="27">
        <v>935</v>
      </c>
      <c r="E43" s="23">
        <v>1033</v>
      </c>
      <c r="F43" s="25">
        <f t="shared" si="0"/>
        <v>1968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847</v>
      </c>
      <c r="D44" s="16">
        <v>1006</v>
      </c>
      <c r="E44" s="16">
        <v>1095</v>
      </c>
      <c r="F44" s="18">
        <f t="shared" si="0"/>
        <v>2101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1818</v>
      </c>
      <c r="D45" s="27">
        <v>2122</v>
      </c>
      <c r="E45" s="23">
        <v>2318</v>
      </c>
      <c r="F45" s="25">
        <f t="shared" si="0"/>
        <v>4440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888</v>
      </c>
      <c r="D46" s="16">
        <v>1041</v>
      </c>
      <c r="E46" s="16">
        <v>1160</v>
      </c>
      <c r="F46" s="18">
        <f t="shared" si="0"/>
        <v>2201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40470</v>
      </c>
      <c r="D47" s="31">
        <f>SUM(D6:D46)</f>
        <v>44128</v>
      </c>
      <c r="E47" s="31">
        <f>SUM(E6:E46)</f>
        <v>48819</v>
      </c>
      <c r="F47" s="31">
        <f>SUM(F6:F46)</f>
        <v>92947</v>
      </c>
      <c r="G47" s="32" t="s">
        <v>82</v>
      </c>
      <c r="H47" s="31">
        <f>SUM(H6:H46)</f>
        <v>552</v>
      </c>
      <c r="I47" s="31">
        <f>SUM(I6:I46)</f>
        <v>31898</v>
      </c>
      <c r="J47" s="31">
        <f>SUM(J6:J46)</f>
        <v>37182</v>
      </c>
      <c r="K47" s="31">
        <f>SUM(K6:K46)</f>
        <v>39216</v>
      </c>
      <c r="L47" s="31">
        <f>SUM(L6:L46)</f>
        <v>76398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72368</v>
      </c>
      <c r="F48" s="38" t="s">
        <v>85</v>
      </c>
      <c r="G48" s="39">
        <f>D47+J47</f>
        <v>81310</v>
      </c>
      <c r="H48" s="38" t="s">
        <v>86</v>
      </c>
      <c r="I48" s="39">
        <f>E47+K47</f>
        <v>88035</v>
      </c>
      <c r="J48" s="43" t="s">
        <v>87</v>
      </c>
      <c r="K48" s="43"/>
      <c r="L48" s="40">
        <f>SUM(F47+L47)</f>
        <v>169345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10812</vt:lpstr>
      <vt:lpstr>10811</vt:lpstr>
      <vt:lpstr>10810</vt:lpstr>
      <vt:lpstr>10809</vt:lpstr>
      <vt:lpstr>10808</vt:lpstr>
      <vt:lpstr>10807</vt:lpstr>
      <vt:lpstr>10806</vt:lpstr>
      <vt:lpstr>10805</vt:lpstr>
      <vt:lpstr>10804</vt:lpstr>
      <vt:lpstr>10803</vt:lpstr>
      <vt:lpstr>10802</vt:lpstr>
      <vt:lpstr>10801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2020-01-02T00:55:25Z</cp:lastPrinted>
  <dcterms:created xsi:type="dcterms:W3CDTF">2018-12-19T06:50:58Z</dcterms:created>
  <dcterms:modified xsi:type="dcterms:W3CDTF">2020-01-02T00:55:30Z</dcterms:modified>
</cp:coreProperties>
</file>