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貞工作\人口、案件統計名冊報表\網站-人口統計網頁\56-108歷年人口統計各表\107年人口統計\"/>
    </mc:Choice>
  </mc:AlternateContent>
  <bookViews>
    <workbookView xWindow="0" yWindow="0" windowWidth="21600" windowHeight="8700" activeTab="11"/>
  </bookViews>
  <sheets>
    <sheet name="10712" sheetId="12" r:id="rId1"/>
    <sheet name="10711" sheetId="11" r:id="rId2"/>
    <sheet name="10710" sheetId="10" r:id="rId3"/>
    <sheet name="10709" sheetId="9" r:id="rId4"/>
    <sheet name="10708" sheetId="8" r:id="rId5"/>
    <sheet name="10707" sheetId="7" r:id="rId6"/>
    <sheet name="10706" sheetId="6" r:id="rId7"/>
    <sheet name="10705" sheetId="5" r:id="rId8"/>
    <sheet name="10704" sheetId="4" r:id="rId9"/>
    <sheet name="10703" sheetId="3" r:id="rId10"/>
    <sheet name="10702" sheetId="2" r:id="rId11"/>
    <sheet name="10701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2" l="1"/>
  <c r="J47" i="12"/>
  <c r="I47" i="12"/>
  <c r="H47" i="12"/>
  <c r="E47" i="12"/>
  <c r="I48" i="12" s="1"/>
  <c r="D47" i="12"/>
  <c r="C47" i="12"/>
  <c r="B47" i="12"/>
  <c r="C48" i="12" s="1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L33" i="12"/>
  <c r="F33" i="12"/>
  <c r="L32" i="12"/>
  <c r="F32" i="12"/>
  <c r="L31" i="12"/>
  <c r="F31" i="12"/>
  <c r="L30" i="12"/>
  <c r="F30" i="12"/>
  <c r="L29" i="12"/>
  <c r="F29" i="12"/>
  <c r="L28" i="12"/>
  <c r="F28" i="12"/>
  <c r="L27" i="12"/>
  <c r="F27" i="12"/>
  <c r="L26" i="12"/>
  <c r="F26" i="12"/>
  <c r="L25" i="12"/>
  <c r="F25" i="12"/>
  <c r="L24" i="12"/>
  <c r="F24" i="12"/>
  <c r="L23" i="12"/>
  <c r="F23" i="12"/>
  <c r="L22" i="12"/>
  <c r="F22" i="12"/>
  <c r="L21" i="12"/>
  <c r="F21" i="12"/>
  <c r="L20" i="12"/>
  <c r="F20" i="12"/>
  <c r="L19" i="12"/>
  <c r="F19" i="12"/>
  <c r="L18" i="12"/>
  <c r="F18" i="12"/>
  <c r="L17" i="12"/>
  <c r="F17" i="12"/>
  <c r="L16" i="12"/>
  <c r="F16" i="12"/>
  <c r="L15" i="12"/>
  <c r="F15" i="12"/>
  <c r="L14" i="12"/>
  <c r="F14" i="12"/>
  <c r="L13" i="12"/>
  <c r="F13" i="12"/>
  <c r="L12" i="12"/>
  <c r="F12" i="12"/>
  <c r="L11" i="12"/>
  <c r="F11" i="12"/>
  <c r="L10" i="12"/>
  <c r="F10" i="12"/>
  <c r="L9" i="12"/>
  <c r="F9" i="12"/>
  <c r="L8" i="12"/>
  <c r="F8" i="12"/>
  <c r="L7" i="12"/>
  <c r="F7" i="12"/>
  <c r="L6" i="12"/>
  <c r="F6" i="12"/>
  <c r="L47" i="12" l="1"/>
  <c r="E48" i="12"/>
  <c r="G48" i="12"/>
  <c r="F47" i="12"/>
  <c r="L48" i="12" s="1"/>
  <c r="K47" i="11"/>
  <c r="J47" i="11"/>
  <c r="I47" i="11"/>
  <c r="H47" i="11"/>
  <c r="E47" i="11"/>
  <c r="D47" i="11"/>
  <c r="C47" i="11"/>
  <c r="B47" i="11"/>
  <c r="C48" i="11" s="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L33" i="11"/>
  <c r="F33" i="11"/>
  <c r="L32" i="11"/>
  <c r="F32" i="11"/>
  <c r="L31" i="11"/>
  <c r="F31" i="11"/>
  <c r="L30" i="11"/>
  <c r="F30" i="11"/>
  <c r="L29" i="11"/>
  <c r="F29" i="11"/>
  <c r="L28" i="11"/>
  <c r="F28" i="11"/>
  <c r="L27" i="11"/>
  <c r="F27" i="11"/>
  <c r="L26" i="11"/>
  <c r="F26" i="11"/>
  <c r="L25" i="11"/>
  <c r="F25" i="11"/>
  <c r="L24" i="11"/>
  <c r="F24" i="11"/>
  <c r="L23" i="11"/>
  <c r="F23" i="11"/>
  <c r="L22" i="11"/>
  <c r="F22" i="11"/>
  <c r="L21" i="11"/>
  <c r="F21" i="11"/>
  <c r="L20" i="11"/>
  <c r="F20" i="11"/>
  <c r="L19" i="11"/>
  <c r="F19" i="11"/>
  <c r="L18" i="11"/>
  <c r="F18" i="11"/>
  <c r="L17" i="11"/>
  <c r="F17" i="11"/>
  <c r="L16" i="11"/>
  <c r="F16" i="11"/>
  <c r="L15" i="11"/>
  <c r="F15" i="11"/>
  <c r="L14" i="11"/>
  <c r="F14" i="11"/>
  <c r="L13" i="11"/>
  <c r="F13" i="11"/>
  <c r="L12" i="11"/>
  <c r="F12" i="11"/>
  <c r="L11" i="11"/>
  <c r="F11" i="11"/>
  <c r="L10" i="11"/>
  <c r="F10" i="11"/>
  <c r="L9" i="11"/>
  <c r="F9" i="11"/>
  <c r="L8" i="11"/>
  <c r="F8" i="11"/>
  <c r="L7" i="11"/>
  <c r="F7" i="11"/>
  <c r="L6" i="11"/>
  <c r="F6" i="11"/>
  <c r="I48" i="11" l="1"/>
  <c r="L47" i="11"/>
  <c r="G48" i="11"/>
  <c r="E48" i="11"/>
  <c r="F47" i="11"/>
  <c r="K47" i="10"/>
  <c r="J47" i="10"/>
  <c r="I47" i="10"/>
  <c r="H47" i="10"/>
  <c r="E47" i="10"/>
  <c r="D47" i="10"/>
  <c r="G48" i="10" s="1"/>
  <c r="C47" i="10"/>
  <c r="B47" i="10"/>
  <c r="C48" i="10" s="1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L33" i="10"/>
  <c r="F33" i="10"/>
  <c r="L32" i="10"/>
  <c r="F32" i="10"/>
  <c r="L31" i="10"/>
  <c r="F31" i="10"/>
  <c r="L30" i="10"/>
  <c r="F30" i="10"/>
  <c r="L29" i="10"/>
  <c r="F29" i="10"/>
  <c r="L28" i="10"/>
  <c r="F28" i="10"/>
  <c r="L27" i="10"/>
  <c r="F27" i="10"/>
  <c r="L26" i="10"/>
  <c r="F26" i="10"/>
  <c r="L25" i="10"/>
  <c r="F25" i="10"/>
  <c r="L24" i="10"/>
  <c r="F24" i="10"/>
  <c r="L23" i="10"/>
  <c r="F23" i="10"/>
  <c r="L22" i="10"/>
  <c r="F22" i="10"/>
  <c r="L21" i="10"/>
  <c r="F21" i="10"/>
  <c r="L20" i="10"/>
  <c r="F20" i="10"/>
  <c r="L19" i="10"/>
  <c r="F19" i="10"/>
  <c r="L18" i="10"/>
  <c r="F18" i="10"/>
  <c r="L17" i="10"/>
  <c r="F17" i="10"/>
  <c r="L16" i="10"/>
  <c r="F16" i="10"/>
  <c r="L15" i="10"/>
  <c r="F15" i="10"/>
  <c r="L14" i="10"/>
  <c r="F14" i="10"/>
  <c r="L13" i="10"/>
  <c r="F13" i="10"/>
  <c r="L12" i="10"/>
  <c r="F12" i="10"/>
  <c r="L11" i="10"/>
  <c r="F11" i="10"/>
  <c r="L10" i="10"/>
  <c r="F10" i="10"/>
  <c r="L9" i="10"/>
  <c r="F9" i="10"/>
  <c r="L8" i="10"/>
  <c r="F8" i="10"/>
  <c r="L7" i="10"/>
  <c r="F7" i="10"/>
  <c r="L6" i="10"/>
  <c r="F6" i="10"/>
  <c r="L48" i="11" l="1"/>
  <c r="E48" i="10"/>
  <c r="L47" i="10"/>
  <c r="I48" i="10"/>
  <c r="F47" i="10"/>
  <c r="K47" i="9"/>
  <c r="J47" i="9"/>
  <c r="I47" i="9"/>
  <c r="H47" i="9"/>
  <c r="E47" i="9"/>
  <c r="D47" i="9"/>
  <c r="C47" i="9"/>
  <c r="E48" i="9" s="1"/>
  <c r="B47" i="9"/>
  <c r="C48" i="9" s="1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L33" i="9"/>
  <c r="F33" i="9"/>
  <c r="L32" i="9"/>
  <c r="F32" i="9"/>
  <c r="L31" i="9"/>
  <c r="F31" i="9"/>
  <c r="L30" i="9"/>
  <c r="F30" i="9"/>
  <c r="L29" i="9"/>
  <c r="F29" i="9"/>
  <c r="L28" i="9"/>
  <c r="F28" i="9"/>
  <c r="L27" i="9"/>
  <c r="F27" i="9"/>
  <c r="L26" i="9"/>
  <c r="F26" i="9"/>
  <c r="L25" i="9"/>
  <c r="F25" i="9"/>
  <c r="L24" i="9"/>
  <c r="F24" i="9"/>
  <c r="L23" i="9"/>
  <c r="F23" i="9"/>
  <c r="L22" i="9"/>
  <c r="F22" i="9"/>
  <c r="L21" i="9"/>
  <c r="F21" i="9"/>
  <c r="L20" i="9"/>
  <c r="F20" i="9"/>
  <c r="L19" i="9"/>
  <c r="F19" i="9"/>
  <c r="L18" i="9"/>
  <c r="F18" i="9"/>
  <c r="L17" i="9"/>
  <c r="F17" i="9"/>
  <c r="L16" i="9"/>
  <c r="F16" i="9"/>
  <c r="L15" i="9"/>
  <c r="F15" i="9"/>
  <c r="L14" i="9"/>
  <c r="F14" i="9"/>
  <c r="L13" i="9"/>
  <c r="F13" i="9"/>
  <c r="L12" i="9"/>
  <c r="F12" i="9"/>
  <c r="L11" i="9"/>
  <c r="F11" i="9"/>
  <c r="L10" i="9"/>
  <c r="F10" i="9"/>
  <c r="L9" i="9"/>
  <c r="F9" i="9"/>
  <c r="L8" i="9"/>
  <c r="F8" i="9"/>
  <c r="L7" i="9"/>
  <c r="F7" i="9"/>
  <c r="L6" i="9"/>
  <c r="F6" i="9"/>
  <c r="L48" i="10" l="1"/>
  <c r="I48" i="9"/>
  <c r="L47" i="9"/>
  <c r="G48" i="9"/>
  <c r="F47" i="9"/>
  <c r="L48" i="9" s="1"/>
  <c r="K47" i="8"/>
  <c r="J47" i="8"/>
  <c r="I47" i="8"/>
  <c r="H47" i="8"/>
  <c r="E47" i="8"/>
  <c r="D47" i="8"/>
  <c r="C47" i="8"/>
  <c r="B47" i="8"/>
  <c r="C48" i="8" s="1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L33" i="8"/>
  <c r="F33" i="8"/>
  <c r="L32" i="8"/>
  <c r="F32" i="8"/>
  <c r="L31" i="8"/>
  <c r="F31" i="8"/>
  <c r="L30" i="8"/>
  <c r="F30" i="8"/>
  <c r="L29" i="8"/>
  <c r="F29" i="8"/>
  <c r="L28" i="8"/>
  <c r="F28" i="8"/>
  <c r="L27" i="8"/>
  <c r="F27" i="8"/>
  <c r="L26" i="8"/>
  <c r="F26" i="8"/>
  <c r="L25" i="8"/>
  <c r="F25" i="8"/>
  <c r="L24" i="8"/>
  <c r="F24" i="8"/>
  <c r="L23" i="8"/>
  <c r="F23" i="8"/>
  <c r="L22" i="8"/>
  <c r="F22" i="8"/>
  <c r="L21" i="8"/>
  <c r="F21" i="8"/>
  <c r="L20" i="8"/>
  <c r="F20" i="8"/>
  <c r="L19" i="8"/>
  <c r="F19" i="8"/>
  <c r="L18" i="8"/>
  <c r="F18" i="8"/>
  <c r="L17" i="8"/>
  <c r="F17" i="8"/>
  <c r="L16" i="8"/>
  <c r="F16" i="8"/>
  <c r="L15" i="8"/>
  <c r="F15" i="8"/>
  <c r="L14" i="8"/>
  <c r="F14" i="8"/>
  <c r="L13" i="8"/>
  <c r="F13" i="8"/>
  <c r="L12" i="8"/>
  <c r="F12" i="8"/>
  <c r="L11" i="8"/>
  <c r="F11" i="8"/>
  <c r="L10" i="8"/>
  <c r="F10" i="8"/>
  <c r="L9" i="8"/>
  <c r="F9" i="8"/>
  <c r="L8" i="8"/>
  <c r="F8" i="8"/>
  <c r="L7" i="8"/>
  <c r="F7" i="8"/>
  <c r="L6" i="8"/>
  <c r="F6" i="8"/>
  <c r="E48" i="8" l="1"/>
  <c r="G48" i="8"/>
  <c r="L47" i="8"/>
  <c r="I48" i="8"/>
  <c r="F47" i="8"/>
  <c r="K47" i="7"/>
  <c r="J47" i="7"/>
  <c r="I47" i="7"/>
  <c r="H47" i="7"/>
  <c r="E47" i="7"/>
  <c r="I48" i="7" s="1"/>
  <c r="D47" i="7"/>
  <c r="C47" i="7"/>
  <c r="B47" i="7"/>
  <c r="C48" i="7" s="1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L33" i="7"/>
  <c r="F33" i="7"/>
  <c r="L32" i="7"/>
  <c r="F32" i="7"/>
  <c r="L31" i="7"/>
  <c r="F31" i="7"/>
  <c r="L30" i="7"/>
  <c r="F30" i="7"/>
  <c r="L29" i="7"/>
  <c r="F29" i="7"/>
  <c r="L28" i="7"/>
  <c r="F28" i="7"/>
  <c r="L27" i="7"/>
  <c r="F27" i="7"/>
  <c r="L26" i="7"/>
  <c r="F26" i="7"/>
  <c r="L25" i="7"/>
  <c r="F25" i="7"/>
  <c r="L24" i="7"/>
  <c r="F24" i="7"/>
  <c r="L23" i="7"/>
  <c r="F23" i="7"/>
  <c r="L22" i="7"/>
  <c r="F22" i="7"/>
  <c r="L21" i="7"/>
  <c r="F21" i="7"/>
  <c r="L20" i="7"/>
  <c r="F20" i="7"/>
  <c r="L19" i="7"/>
  <c r="F19" i="7"/>
  <c r="L18" i="7"/>
  <c r="F18" i="7"/>
  <c r="L17" i="7"/>
  <c r="F17" i="7"/>
  <c r="L16" i="7"/>
  <c r="F16" i="7"/>
  <c r="L15" i="7"/>
  <c r="F15" i="7"/>
  <c r="L14" i="7"/>
  <c r="F14" i="7"/>
  <c r="L13" i="7"/>
  <c r="F13" i="7"/>
  <c r="L12" i="7"/>
  <c r="F12" i="7"/>
  <c r="L11" i="7"/>
  <c r="F11" i="7"/>
  <c r="L10" i="7"/>
  <c r="F10" i="7"/>
  <c r="L9" i="7"/>
  <c r="F9" i="7"/>
  <c r="L8" i="7"/>
  <c r="F8" i="7"/>
  <c r="L7" i="7"/>
  <c r="F7" i="7"/>
  <c r="L6" i="7"/>
  <c r="F6" i="7"/>
  <c r="L48" i="8" l="1"/>
  <c r="L47" i="7"/>
  <c r="E48" i="7"/>
  <c r="G48" i="7"/>
  <c r="F47" i="7"/>
  <c r="L48" i="7" s="1"/>
  <c r="K47" i="6"/>
  <c r="J47" i="6"/>
  <c r="I47" i="6"/>
  <c r="H47" i="6"/>
  <c r="E47" i="6"/>
  <c r="I48" i="6" s="1"/>
  <c r="D47" i="6"/>
  <c r="C47" i="6"/>
  <c r="B47" i="6"/>
  <c r="C48" i="6" s="1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L33" i="6"/>
  <c r="F33" i="6"/>
  <c r="L32" i="6"/>
  <c r="F32" i="6"/>
  <c r="L31" i="6"/>
  <c r="F31" i="6"/>
  <c r="L30" i="6"/>
  <c r="F30" i="6"/>
  <c r="L29" i="6"/>
  <c r="F29" i="6"/>
  <c r="L28" i="6"/>
  <c r="F28" i="6"/>
  <c r="L27" i="6"/>
  <c r="F27" i="6"/>
  <c r="L26" i="6"/>
  <c r="F26" i="6"/>
  <c r="L25" i="6"/>
  <c r="F25" i="6"/>
  <c r="L24" i="6"/>
  <c r="F24" i="6"/>
  <c r="L23" i="6"/>
  <c r="F23" i="6"/>
  <c r="L22" i="6"/>
  <c r="F22" i="6"/>
  <c r="L21" i="6"/>
  <c r="F21" i="6"/>
  <c r="L20" i="6"/>
  <c r="F20" i="6"/>
  <c r="L19" i="6"/>
  <c r="F19" i="6"/>
  <c r="L18" i="6"/>
  <c r="F18" i="6"/>
  <c r="L17" i="6"/>
  <c r="F17" i="6"/>
  <c r="L16" i="6"/>
  <c r="F16" i="6"/>
  <c r="L15" i="6"/>
  <c r="F15" i="6"/>
  <c r="L14" i="6"/>
  <c r="F14" i="6"/>
  <c r="L13" i="6"/>
  <c r="F13" i="6"/>
  <c r="L12" i="6"/>
  <c r="F12" i="6"/>
  <c r="L11" i="6"/>
  <c r="F11" i="6"/>
  <c r="L10" i="6"/>
  <c r="F10" i="6"/>
  <c r="L9" i="6"/>
  <c r="F9" i="6"/>
  <c r="L8" i="6"/>
  <c r="F8" i="6"/>
  <c r="L7" i="6"/>
  <c r="F7" i="6"/>
  <c r="L6" i="6"/>
  <c r="F6" i="6"/>
  <c r="E48" i="6" l="1"/>
  <c r="L47" i="6"/>
  <c r="G48" i="6"/>
  <c r="F47" i="6"/>
  <c r="C47" i="5"/>
  <c r="D47" i="5"/>
  <c r="E47" i="5"/>
  <c r="C48" i="5"/>
  <c r="L48" i="6" l="1"/>
  <c r="K47" i="5"/>
  <c r="J47" i="5"/>
  <c r="G48" i="5" s="1"/>
  <c r="I47" i="5"/>
  <c r="E48" i="5" s="1"/>
  <c r="H47" i="5"/>
  <c r="B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L33" i="5"/>
  <c r="F33" i="5"/>
  <c r="L32" i="5"/>
  <c r="F32" i="5"/>
  <c r="L31" i="5"/>
  <c r="F31" i="5"/>
  <c r="L30" i="5"/>
  <c r="F30" i="5"/>
  <c r="L29" i="5"/>
  <c r="F29" i="5"/>
  <c r="L28" i="5"/>
  <c r="F28" i="5"/>
  <c r="L27" i="5"/>
  <c r="F27" i="5"/>
  <c r="L26" i="5"/>
  <c r="F26" i="5"/>
  <c r="L25" i="5"/>
  <c r="F25" i="5"/>
  <c r="L24" i="5"/>
  <c r="F24" i="5"/>
  <c r="L23" i="5"/>
  <c r="F23" i="5"/>
  <c r="L22" i="5"/>
  <c r="F22" i="5"/>
  <c r="L21" i="5"/>
  <c r="F21" i="5"/>
  <c r="L20" i="5"/>
  <c r="F20" i="5"/>
  <c r="L19" i="5"/>
  <c r="F19" i="5"/>
  <c r="L18" i="5"/>
  <c r="F18" i="5"/>
  <c r="L17" i="5"/>
  <c r="F17" i="5"/>
  <c r="L16" i="5"/>
  <c r="F16" i="5"/>
  <c r="L15" i="5"/>
  <c r="F15" i="5"/>
  <c r="L14" i="5"/>
  <c r="F14" i="5"/>
  <c r="L13" i="5"/>
  <c r="F13" i="5"/>
  <c r="L12" i="5"/>
  <c r="F12" i="5"/>
  <c r="L11" i="5"/>
  <c r="F11" i="5"/>
  <c r="L10" i="5"/>
  <c r="F10" i="5"/>
  <c r="L9" i="5"/>
  <c r="F9" i="5"/>
  <c r="L8" i="5"/>
  <c r="F8" i="5"/>
  <c r="L7" i="5"/>
  <c r="F7" i="5"/>
  <c r="L6" i="5"/>
  <c r="F6" i="5"/>
  <c r="F47" i="5" l="1"/>
  <c r="L47" i="5"/>
  <c r="I48" i="5"/>
  <c r="K47" i="4"/>
  <c r="J47" i="4"/>
  <c r="I47" i="4"/>
  <c r="H47" i="4"/>
  <c r="E47" i="4"/>
  <c r="I48" i="4" s="1"/>
  <c r="D47" i="4"/>
  <c r="C47" i="4"/>
  <c r="B47" i="4"/>
  <c r="C48" i="4" s="1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L33" i="4"/>
  <c r="F33" i="4"/>
  <c r="L32" i="4"/>
  <c r="F32" i="4"/>
  <c r="L31" i="4"/>
  <c r="F31" i="4"/>
  <c r="L30" i="4"/>
  <c r="F30" i="4"/>
  <c r="L29" i="4"/>
  <c r="F29" i="4"/>
  <c r="L28" i="4"/>
  <c r="F28" i="4"/>
  <c r="L27" i="4"/>
  <c r="F27" i="4"/>
  <c r="L26" i="4"/>
  <c r="F26" i="4"/>
  <c r="L25" i="4"/>
  <c r="F25" i="4"/>
  <c r="L24" i="4"/>
  <c r="F24" i="4"/>
  <c r="L23" i="4"/>
  <c r="F23" i="4"/>
  <c r="L22" i="4"/>
  <c r="F22" i="4"/>
  <c r="L21" i="4"/>
  <c r="F21" i="4"/>
  <c r="L20" i="4"/>
  <c r="F20" i="4"/>
  <c r="L19" i="4"/>
  <c r="F19" i="4"/>
  <c r="L18" i="4"/>
  <c r="F18" i="4"/>
  <c r="L17" i="4"/>
  <c r="F17" i="4"/>
  <c r="L16" i="4"/>
  <c r="F16" i="4"/>
  <c r="L15" i="4"/>
  <c r="F15" i="4"/>
  <c r="L14" i="4"/>
  <c r="F14" i="4"/>
  <c r="L13" i="4"/>
  <c r="F13" i="4"/>
  <c r="L12" i="4"/>
  <c r="F12" i="4"/>
  <c r="L11" i="4"/>
  <c r="F11" i="4"/>
  <c r="L10" i="4"/>
  <c r="F10" i="4"/>
  <c r="L9" i="4"/>
  <c r="F9" i="4"/>
  <c r="L8" i="4"/>
  <c r="F8" i="4"/>
  <c r="L7" i="4"/>
  <c r="F7" i="4"/>
  <c r="L6" i="4"/>
  <c r="F6" i="4"/>
  <c r="L48" i="5" l="1"/>
  <c r="G48" i="4"/>
  <c r="E48" i="4"/>
  <c r="L47" i="4"/>
  <c r="F47" i="4"/>
  <c r="K47" i="3"/>
  <c r="J47" i="3"/>
  <c r="I47" i="3"/>
  <c r="H47" i="3"/>
  <c r="E47" i="3"/>
  <c r="D47" i="3"/>
  <c r="C47" i="3"/>
  <c r="B47" i="3"/>
  <c r="C48" i="3" s="1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L33" i="3"/>
  <c r="F33" i="3"/>
  <c r="L32" i="3"/>
  <c r="F32" i="3"/>
  <c r="L31" i="3"/>
  <c r="F31" i="3"/>
  <c r="L30" i="3"/>
  <c r="F30" i="3"/>
  <c r="L29" i="3"/>
  <c r="F29" i="3"/>
  <c r="L28" i="3"/>
  <c r="F28" i="3"/>
  <c r="L27" i="3"/>
  <c r="F27" i="3"/>
  <c r="L26" i="3"/>
  <c r="F26" i="3"/>
  <c r="L25" i="3"/>
  <c r="F25" i="3"/>
  <c r="L24" i="3"/>
  <c r="F24" i="3"/>
  <c r="L23" i="3"/>
  <c r="F23" i="3"/>
  <c r="L22" i="3"/>
  <c r="F22" i="3"/>
  <c r="L21" i="3"/>
  <c r="F21" i="3"/>
  <c r="L20" i="3"/>
  <c r="F20" i="3"/>
  <c r="L19" i="3"/>
  <c r="F19" i="3"/>
  <c r="L18" i="3"/>
  <c r="F18" i="3"/>
  <c r="L17" i="3"/>
  <c r="F17" i="3"/>
  <c r="L16" i="3"/>
  <c r="F16" i="3"/>
  <c r="L15" i="3"/>
  <c r="F15" i="3"/>
  <c r="L14" i="3"/>
  <c r="F14" i="3"/>
  <c r="L13" i="3"/>
  <c r="F13" i="3"/>
  <c r="L12" i="3"/>
  <c r="F12" i="3"/>
  <c r="L11" i="3"/>
  <c r="F11" i="3"/>
  <c r="L10" i="3"/>
  <c r="F10" i="3"/>
  <c r="L9" i="3"/>
  <c r="F9" i="3"/>
  <c r="L8" i="3"/>
  <c r="F8" i="3"/>
  <c r="L7" i="3"/>
  <c r="F7" i="3"/>
  <c r="L6" i="3"/>
  <c r="F6" i="3"/>
  <c r="L48" i="4" l="1"/>
  <c r="E48" i="3"/>
  <c r="I48" i="3"/>
  <c r="L47" i="3"/>
  <c r="G48" i="3"/>
  <c r="F47" i="3"/>
  <c r="K47" i="2"/>
  <c r="J47" i="2"/>
  <c r="I47" i="2"/>
  <c r="H47" i="2"/>
  <c r="E47" i="2"/>
  <c r="D47" i="2"/>
  <c r="G48" i="2" s="1"/>
  <c r="C47" i="2"/>
  <c r="B47" i="2"/>
  <c r="C48" i="2" s="1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L33" i="2"/>
  <c r="F33" i="2"/>
  <c r="L32" i="2"/>
  <c r="F32" i="2"/>
  <c r="L31" i="2"/>
  <c r="F31" i="2"/>
  <c r="L30" i="2"/>
  <c r="F30" i="2"/>
  <c r="L29" i="2"/>
  <c r="F29" i="2"/>
  <c r="L28" i="2"/>
  <c r="F28" i="2"/>
  <c r="L27" i="2"/>
  <c r="F27" i="2"/>
  <c r="L26" i="2"/>
  <c r="F26" i="2"/>
  <c r="L25" i="2"/>
  <c r="F25" i="2"/>
  <c r="L24" i="2"/>
  <c r="F24" i="2"/>
  <c r="L23" i="2"/>
  <c r="F23" i="2"/>
  <c r="L22" i="2"/>
  <c r="F22" i="2"/>
  <c r="L21" i="2"/>
  <c r="F21" i="2"/>
  <c r="L20" i="2"/>
  <c r="F20" i="2"/>
  <c r="L19" i="2"/>
  <c r="F19" i="2"/>
  <c r="L18" i="2"/>
  <c r="F18" i="2"/>
  <c r="L17" i="2"/>
  <c r="F17" i="2"/>
  <c r="L16" i="2"/>
  <c r="F16" i="2"/>
  <c r="L15" i="2"/>
  <c r="F15" i="2"/>
  <c r="L14" i="2"/>
  <c r="F14" i="2"/>
  <c r="L13" i="2"/>
  <c r="F13" i="2"/>
  <c r="L12" i="2"/>
  <c r="F12" i="2"/>
  <c r="L11" i="2"/>
  <c r="F11" i="2"/>
  <c r="L10" i="2"/>
  <c r="F10" i="2"/>
  <c r="L9" i="2"/>
  <c r="F9" i="2"/>
  <c r="L8" i="2"/>
  <c r="F8" i="2"/>
  <c r="L7" i="2"/>
  <c r="F7" i="2"/>
  <c r="L6" i="2"/>
  <c r="F6" i="2"/>
  <c r="L48" i="3" l="1"/>
  <c r="E48" i="2"/>
  <c r="L47" i="2"/>
  <c r="L48" i="2" s="1"/>
  <c r="I48" i="2"/>
  <c r="F47" i="2"/>
  <c r="K47" i="1"/>
  <c r="J47" i="1"/>
  <c r="I47" i="1"/>
  <c r="H47" i="1"/>
  <c r="E47" i="1"/>
  <c r="I48" i="1" s="1"/>
  <c r="D47" i="1"/>
  <c r="G48" i="1" s="1"/>
  <c r="C47" i="1"/>
  <c r="E48" i="1" s="1"/>
  <c r="B47" i="1"/>
  <c r="C48" i="1" s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47" i="1" l="1"/>
  <c r="F47" i="1"/>
  <c r="L48" i="1" l="1"/>
</calcChain>
</file>

<file path=xl/sharedStrings.xml><?xml version="1.0" encoding="utf-8"?>
<sst xmlns="http://schemas.openxmlformats.org/spreadsheetml/2006/main" count="1212" uniqueCount="100">
  <si>
    <t>高雄市苓雅區現住人口數統計表</t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</si>
  <si>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</si>
  <si>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t>所    本    部</t>
    <phoneticPr fontId="3" type="noConversion"/>
  </si>
  <si>
    <t>第    二    辦    公    處</t>
    <phoneticPr fontId="3" type="noConversion"/>
  </si>
  <si>
    <t>里</t>
    <phoneticPr fontId="3" type="noConversion"/>
  </si>
  <si>
    <t>鄰</t>
    <phoneticPr fontId="3" type="noConversion"/>
  </si>
  <si>
    <t>戶</t>
    <phoneticPr fontId="3" type="noConversion"/>
  </si>
  <si>
    <t xml:space="preserve">  人　　 　口　　  　數</t>
    <phoneticPr fontId="3" type="noConversion"/>
  </si>
  <si>
    <t>別</t>
    <phoneticPr fontId="3" type="noConversion"/>
  </si>
  <si>
    <t>數</t>
    <phoneticPr fontId="3" type="noConversion"/>
  </si>
  <si>
    <t>男</t>
    <phoneticPr fontId="3" type="noConversion"/>
  </si>
  <si>
    <t>女</t>
    <phoneticPr fontId="3" type="noConversion"/>
  </si>
  <si>
    <t>合   計</t>
    <phoneticPr fontId="3" type="noConversion"/>
  </si>
  <si>
    <t>博仁</t>
  </si>
  <si>
    <t>奏捷</t>
  </si>
  <si>
    <t>苓洲</t>
  </si>
  <si>
    <t>福壽</t>
  </si>
  <si>
    <t>苓昇</t>
  </si>
  <si>
    <t>福南</t>
  </si>
  <si>
    <t>苓中</t>
  </si>
  <si>
    <t>五權</t>
  </si>
  <si>
    <t>苓雅</t>
  </si>
  <si>
    <t>民主</t>
  </si>
  <si>
    <t>苓東</t>
  </si>
  <si>
    <t>林靖</t>
  </si>
  <si>
    <t>城北</t>
  </si>
  <si>
    <t>朝陽</t>
  </si>
  <si>
    <t>城西</t>
  </si>
  <si>
    <t>福隆</t>
  </si>
  <si>
    <t>城東</t>
  </si>
  <si>
    <t>福祥</t>
  </si>
  <si>
    <t>意誠</t>
  </si>
  <si>
    <t>福海</t>
  </si>
  <si>
    <t>鼓中</t>
  </si>
  <si>
    <t>福康</t>
  </si>
  <si>
    <t>田西</t>
  </si>
  <si>
    <t>福人</t>
  </si>
  <si>
    <t>人和</t>
  </si>
  <si>
    <t>福地</t>
  </si>
  <si>
    <t>仁政</t>
  </si>
  <si>
    <t>福居</t>
  </si>
  <si>
    <t>廣澤</t>
  </si>
  <si>
    <t>福東</t>
  </si>
  <si>
    <t>美田</t>
  </si>
  <si>
    <t>福西</t>
  </si>
  <si>
    <t>華堂</t>
  </si>
  <si>
    <t>永康</t>
  </si>
  <si>
    <t>日中</t>
  </si>
  <si>
    <t>正文</t>
  </si>
  <si>
    <t>普照</t>
  </si>
  <si>
    <t>正言</t>
  </si>
  <si>
    <t>和煦</t>
  </si>
  <si>
    <t>正大</t>
  </si>
  <si>
    <t>晴朗</t>
  </si>
  <si>
    <t>五福</t>
  </si>
  <si>
    <t>普天</t>
  </si>
  <si>
    <t>正心</t>
  </si>
  <si>
    <t>林富</t>
  </si>
  <si>
    <t>正道</t>
  </si>
  <si>
    <t>林圍</t>
  </si>
  <si>
    <t>正義</t>
  </si>
  <si>
    <t>林安</t>
  </si>
  <si>
    <t>正仁</t>
  </si>
  <si>
    <t>光華</t>
  </si>
  <si>
    <t>文昌</t>
  </si>
  <si>
    <t>林興</t>
  </si>
  <si>
    <t>建軍</t>
  </si>
  <si>
    <t>林華</t>
  </si>
  <si>
    <t>衛武</t>
  </si>
  <si>
    <t>林西</t>
  </si>
  <si>
    <t>林中</t>
  </si>
  <si>
    <t>林泉</t>
  </si>
  <si>
    <t>林南</t>
  </si>
  <si>
    <t>中正</t>
  </si>
  <si>
    <t>尚義</t>
  </si>
  <si>
    <t>同慶</t>
  </si>
  <si>
    <t>凱旋</t>
  </si>
  <si>
    <t>安祥</t>
  </si>
  <si>
    <t>林德</t>
  </si>
  <si>
    <t>林貴</t>
  </si>
  <si>
    <t>林榮</t>
  </si>
  <si>
    <t>英明</t>
  </si>
  <si>
    <t>計 41 里</t>
    <phoneticPr fontId="3" type="noConversion"/>
  </si>
  <si>
    <t>計 28 里</t>
    <phoneticPr fontId="3" type="noConversion"/>
  </si>
  <si>
    <t>總   計</t>
    <phoneticPr fontId="3" type="noConversion"/>
  </si>
  <si>
    <t xml:space="preserve">共 69里     </t>
    <phoneticPr fontId="3" type="noConversion"/>
  </si>
  <si>
    <t>男：</t>
  </si>
  <si>
    <t>女：</t>
  </si>
  <si>
    <t>總人口數：</t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</si>
  <si>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</si>
  <si>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3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</si>
  <si>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4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</si>
  <si>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5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</si>
  <si>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6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</si>
  <si>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7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</si>
  <si>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8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</si>
  <si>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</si>
  <si>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10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</si>
  <si>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11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</si>
  <si>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107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12</t>
    </r>
    <r>
      <rPr>
        <sz val="14"/>
        <color indexed="12"/>
        <rFont val="標楷體"/>
        <family val="4"/>
        <charset val="136"/>
      </rPr>
      <t>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</si>
</sst>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戶&quot;;0&quot;戶&quot;"/>
    <numFmt numFmtId="177" formatCode="0&quot;人&quot;;0&quot;人&quot;"/>
  </numFmts>
  <fonts count="10">
    <font>
      <sz val="12"/>
      <name val="新細明體"/>
      <family val="1"/>
      <charset val="136"/>
    </font>
    <font>
      <b/>
      <sz val="22"/>
      <color indexed="20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sz val="22"/>
      <color indexed="20"/>
      <name val="新細明體"/>
      <family val="1"/>
      <charset val="136"/>
    </font>
    <font>
      <sz val="14"/>
      <color indexed="12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left" vertical="center" wrapText="1"/>
    </xf>
    <xf numFmtId="0" fontId="8" fillId="7" borderId="17" xfId="0" applyNumberFormat="1" applyFont="1" applyFill="1" applyBorder="1" applyAlignment="1">
      <alignment horizontal="right" vertical="center" wrapText="1"/>
    </xf>
    <xf numFmtId="176" fontId="8" fillId="7" borderId="17" xfId="0" applyNumberFormat="1" applyFont="1" applyFill="1" applyBorder="1" applyAlignment="1">
      <alignment horizontal="left" vertical="center" wrapText="1"/>
    </xf>
    <xf numFmtId="176" fontId="8" fillId="7" borderId="17" xfId="0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right" vertical="center" wrapText="1"/>
    </xf>
    <xf numFmtId="177" fontId="8" fillId="7" borderId="17" xfId="0" applyNumberFormat="1" applyFont="1" applyFill="1" applyBorder="1" applyAlignment="1">
      <alignment horizontal="left" vertical="center" wrapText="1"/>
    </xf>
    <xf numFmtId="177" fontId="8" fillId="7" borderId="2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8" fillId="7" borderId="22" xfId="0" applyFont="1" applyFill="1" applyBorder="1" applyAlignment="1">
      <alignment horizontal="right" vertical="center"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40" activePane="bottomLeft" state="frozen"/>
      <selection pane="bottomLeft" activeCell="H34" sqref="H34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99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373</v>
      </c>
      <c r="D6" s="17">
        <v>369</v>
      </c>
      <c r="E6" s="16">
        <v>425</v>
      </c>
      <c r="F6" s="18">
        <f t="shared" ref="F6:F46" si="0">SUM(D6:E6)</f>
        <v>794</v>
      </c>
      <c r="G6" s="19" t="s">
        <v>14</v>
      </c>
      <c r="H6" s="20">
        <v>15</v>
      </c>
      <c r="I6" s="20">
        <v>742</v>
      </c>
      <c r="J6" s="16">
        <v>845</v>
      </c>
      <c r="K6" s="16">
        <v>956</v>
      </c>
      <c r="L6" s="21">
        <f t="shared" ref="L6:L33" si="1">SUM(J6:K6)</f>
        <v>1801</v>
      </c>
    </row>
    <row r="7" spans="1:12" s="2" customFormat="1" ht="21" customHeight="1">
      <c r="A7" s="22" t="s">
        <v>15</v>
      </c>
      <c r="B7" s="23">
        <v>14</v>
      </c>
      <c r="C7" s="24">
        <v>829</v>
      </c>
      <c r="D7" s="23">
        <v>755</v>
      </c>
      <c r="E7" s="23">
        <v>888</v>
      </c>
      <c r="F7" s="25">
        <f t="shared" si="0"/>
        <v>1643</v>
      </c>
      <c r="G7" s="26" t="s">
        <v>16</v>
      </c>
      <c r="H7" s="24">
        <v>20</v>
      </c>
      <c r="I7" s="23">
        <v>650</v>
      </c>
      <c r="J7" s="27">
        <v>792</v>
      </c>
      <c r="K7" s="23">
        <v>769</v>
      </c>
      <c r="L7" s="28">
        <f t="shared" si="1"/>
        <v>1561</v>
      </c>
    </row>
    <row r="8" spans="1:12" s="2" customFormat="1" ht="21" customHeight="1">
      <c r="A8" s="15" t="s">
        <v>17</v>
      </c>
      <c r="B8" s="16">
        <v>13</v>
      </c>
      <c r="C8" s="16">
        <v>592</v>
      </c>
      <c r="D8" s="17">
        <v>669</v>
      </c>
      <c r="E8" s="16">
        <v>674</v>
      </c>
      <c r="F8" s="18">
        <f t="shared" si="0"/>
        <v>1343</v>
      </c>
      <c r="G8" s="19" t="s">
        <v>18</v>
      </c>
      <c r="H8" s="20">
        <v>21</v>
      </c>
      <c r="I8" s="20">
        <v>804</v>
      </c>
      <c r="J8" s="16">
        <v>988</v>
      </c>
      <c r="K8" s="16">
        <v>928</v>
      </c>
      <c r="L8" s="21">
        <f t="shared" si="1"/>
        <v>1916</v>
      </c>
    </row>
    <row r="9" spans="1:12" s="2" customFormat="1" ht="21" customHeight="1">
      <c r="A9" s="22" t="s">
        <v>19</v>
      </c>
      <c r="B9" s="23">
        <v>10</v>
      </c>
      <c r="C9" s="24">
        <v>800</v>
      </c>
      <c r="D9" s="23">
        <v>862</v>
      </c>
      <c r="E9" s="23">
        <v>953</v>
      </c>
      <c r="F9" s="25">
        <f t="shared" si="0"/>
        <v>1815</v>
      </c>
      <c r="G9" s="26" t="s">
        <v>20</v>
      </c>
      <c r="H9" s="24">
        <v>16</v>
      </c>
      <c r="I9" s="23">
        <v>1056</v>
      </c>
      <c r="J9" s="27">
        <v>1099</v>
      </c>
      <c r="K9" s="23">
        <v>1225</v>
      </c>
      <c r="L9" s="28">
        <f t="shared" si="1"/>
        <v>2324</v>
      </c>
    </row>
    <row r="10" spans="1:12" s="2" customFormat="1" ht="21" customHeight="1">
      <c r="A10" s="15" t="s">
        <v>21</v>
      </c>
      <c r="B10" s="16">
        <v>7</v>
      </c>
      <c r="C10" s="16">
        <v>709</v>
      </c>
      <c r="D10" s="17">
        <v>743</v>
      </c>
      <c r="E10" s="16">
        <v>819</v>
      </c>
      <c r="F10" s="18">
        <f t="shared" si="0"/>
        <v>1562</v>
      </c>
      <c r="G10" s="19" t="s">
        <v>22</v>
      </c>
      <c r="H10" s="20">
        <v>22</v>
      </c>
      <c r="I10" s="20">
        <v>1814</v>
      </c>
      <c r="J10" s="16">
        <v>2057</v>
      </c>
      <c r="K10" s="16">
        <v>2143</v>
      </c>
      <c r="L10" s="21">
        <f t="shared" si="1"/>
        <v>4200</v>
      </c>
    </row>
    <row r="11" spans="1:12" s="2" customFormat="1" ht="21" customHeight="1">
      <c r="A11" s="22" t="s">
        <v>23</v>
      </c>
      <c r="B11" s="23">
        <v>11</v>
      </c>
      <c r="C11" s="24">
        <v>717</v>
      </c>
      <c r="D11" s="23">
        <v>778</v>
      </c>
      <c r="E11" s="23">
        <v>815</v>
      </c>
      <c r="F11" s="25">
        <f t="shared" si="0"/>
        <v>1593</v>
      </c>
      <c r="G11" s="26" t="s">
        <v>24</v>
      </c>
      <c r="H11" s="24">
        <v>14</v>
      </c>
      <c r="I11" s="23">
        <v>747</v>
      </c>
      <c r="J11" s="27">
        <v>824</v>
      </c>
      <c r="K11" s="23">
        <v>874</v>
      </c>
      <c r="L11" s="28">
        <f t="shared" si="1"/>
        <v>1698</v>
      </c>
    </row>
    <row r="12" spans="1:12" s="2" customFormat="1" ht="21" customHeight="1">
      <c r="A12" s="15" t="s">
        <v>25</v>
      </c>
      <c r="B12" s="16">
        <v>13</v>
      </c>
      <c r="C12" s="16">
        <v>732</v>
      </c>
      <c r="D12" s="17">
        <v>777</v>
      </c>
      <c r="E12" s="16">
        <v>901</v>
      </c>
      <c r="F12" s="18">
        <f t="shared" si="0"/>
        <v>1678</v>
      </c>
      <c r="G12" s="19" t="s">
        <v>26</v>
      </c>
      <c r="H12" s="20">
        <v>15</v>
      </c>
      <c r="I12" s="20">
        <v>658</v>
      </c>
      <c r="J12" s="16">
        <v>785</v>
      </c>
      <c r="K12" s="16">
        <v>847</v>
      </c>
      <c r="L12" s="21">
        <f t="shared" si="1"/>
        <v>1632</v>
      </c>
    </row>
    <row r="13" spans="1:12" s="2" customFormat="1" ht="21" customHeight="1">
      <c r="A13" s="22" t="s">
        <v>27</v>
      </c>
      <c r="B13" s="23">
        <v>8</v>
      </c>
      <c r="C13" s="24">
        <v>270</v>
      </c>
      <c r="D13" s="23">
        <v>307</v>
      </c>
      <c r="E13" s="23">
        <v>320</v>
      </c>
      <c r="F13" s="25">
        <f t="shared" si="0"/>
        <v>627</v>
      </c>
      <c r="G13" s="26" t="s">
        <v>28</v>
      </c>
      <c r="H13" s="24">
        <v>25</v>
      </c>
      <c r="I13" s="23">
        <v>1149</v>
      </c>
      <c r="J13" s="27">
        <v>1381</v>
      </c>
      <c r="K13" s="23">
        <v>1467</v>
      </c>
      <c r="L13" s="28">
        <f t="shared" si="1"/>
        <v>2848</v>
      </c>
    </row>
    <row r="14" spans="1:12" s="2" customFormat="1" ht="21" customHeight="1">
      <c r="A14" s="15" t="s">
        <v>29</v>
      </c>
      <c r="B14" s="16">
        <v>14</v>
      </c>
      <c r="C14" s="16">
        <v>1061</v>
      </c>
      <c r="D14" s="17">
        <v>1062</v>
      </c>
      <c r="E14" s="16">
        <v>1145</v>
      </c>
      <c r="F14" s="29">
        <f t="shared" si="0"/>
        <v>2207</v>
      </c>
      <c r="G14" s="19" t="s">
        <v>30</v>
      </c>
      <c r="H14" s="20">
        <v>12</v>
      </c>
      <c r="I14" s="20">
        <v>544</v>
      </c>
      <c r="J14" s="16">
        <v>694</v>
      </c>
      <c r="K14" s="16">
        <v>663</v>
      </c>
      <c r="L14" s="21">
        <f t="shared" si="1"/>
        <v>1357</v>
      </c>
    </row>
    <row r="15" spans="1:12" s="2" customFormat="1" ht="21" customHeight="1">
      <c r="A15" s="22" t="s">
        <v>31</v>
      </c>
      <c r="B15" s="23">
        <v>19</v>
      </c>
      <c r="C15" s="24">
        <v>2134</v>
      </c>
      <c r="D15" s="23">
        <v>1957</v>
      </c>
      <c r="E15" s="23">
        <v>2206</v>
      </c>
      <c r="F15" s="25">
        <f t="shared" si="0"/>
        <v>4163</v>
      </c>
      <c r="G15" s="26" t="s">
        <v>32</v>
      </c>
      <c r="H15" s="24">
        <v>14</v>
      </c>
      <c r="I15" s="23">
        <v>483</v>
      </c>
      <c r="J15" s="27">
        <v>575</v>
      </c>
      <c r="K15" s="23">
        <v>609</v>
      </c>
      <c r="L15" s="28">
        <f t="shared" si="1"/>
        <v>1184</v>
      </c>
    </row>
    <row r="16" spans="1:12" s="2" customFormat="1" ht="21" customHeight="1">
      <c r="A16" s="15" t="s">
        <v>33</v>
      </c>
      <c r="B16" s="16">
        <v>10</v>
      </c>
      <c r="C16" s="16">
        <v>461</v>
      </c>
      <c r="D16" s="17">
        <v>523</v>
      </c>
      <c r="E16" s="16">
        <v>534</v>
      </c>
      <c r="F16" s="18">
        <f t="shared" si="0"/>
        <v>1057</v>
      </c>
      <c r="G16" s="19" t="s">
        <v>34</v>
      </c>
      <c r="H16" s="20">
        <v>20</v>
      </c>
      <c r="I16" s="20">
        <v>862</v>
      </c>
      <c r="J16" s="16">
        <v>1061</v>
      </c>
      <c r="K16" s="16">
        <v>1045</v>
      </c>
      <c r="L16" s="21">
        <f t="shared" si="1"/>
        <v>2106</v>
      </c>
    </row>
    <row r="17" spans="1:12" s="2" customFormat="1" ht="21" customHeight="1">
      <c r="A17" s="22" t="s">
        <v>35</v>
      </c>
      <c r="B17" s="23">
        <v>15</v>
      </c>
      <c r="C17" s="24">
        <v>633</v>
      </c>
      <c r="D17" s="23">
        <v>709</v>
      </c>
      <c r="E17" s="23">
        <v>713</v>
      </c>
      <c r="F17" s="25">
        <f t="shared" si="0"/>
        <v>1422</v>
      </c>
      <c r="G17" s="26" t="s">
        <v>36</v>
      </c>
      <c r="H17" s="24">
        <v>22</v>
      </c>
      <c r="I17" s="23">
        <v>924</v>
      </c>
      <c r="J17" s="27">
        <v>1155</v>
      </c>
      <c r="K17" s="23">
        <v>1159</v>
      </c>
      <c r="L17" s="28">
        <f t="shared" si="1"/>
        <v>2314</v>
      </c>
    </row>
    <row r="18" spans="1:12" s="2" customFormat="1" ht="21" customHeight="1">
      <c r="A18" s="15" t="s">
        <v>37</v>
      </c>
      <c r="B18" s="16">
        <v>18</v>
      </c>
      <c r="C18" s="16">
        <v>940</v>
      </c>
      <c r="D18" s="17">
        <v>945</v>
      </c>
      <c r="E18" s="16">
        <v>1003</v>
      </c>
      <c r="F18" s="18">
        <f t="shared" si="0"/>
        <v>1948</v>
      </c>
      <c r="G18" s="19" t="s">
        <v>38</v>
      </c>
      <c r="H18" s="20">
        <v>27</v>
      </c>
      <c r="I18" s="20">
        <v>1223</v>
      </c>
      <c r="J18" s="16">
        <v>1495</v>
      </c>
      <c r="K18" s="16">
        <v>1503</v>
      </c>
      <c r="L18" s="21">
        <f t="shared" si="1"/>
        <v>2998</v>
      </c>
    </row>
    <row r="19" spans="1:12" s="2" customFormat="1" ht="21" customHeight="1">
      <c r="A19" s="22" t="s">
        <v>39</v>
      </c>
      <c r="B19" s="23">
        <v>16</v>
      </c>
      <c r="C19" s="24">
        <v>636</v>
      </c>
      <c r="D19" s="23">
        <v>645</v>
      </c>
      <c r="E19" s="23">
        <v>715</v>
      </c>
      <c r="F19" s="25">
        <f t="shared" si="0"/>
        <v>1360</v>
      </c>
      <c r="G19" s="26" t="s">
        <v>40</v>
      </c>
      <c r="H19" s="24">
        <v>35</v>
      </c>
      <c r="I19" s="23">
        <v>1184</v>
      </c>
      <c r="J19" s="27">
        <v>1514</v>
      </c>
      <c r="K19" s="23">
        <v>1523</v>
      </c>
      <c r="L19" s="28">
        <f t="shared" si="1"/>
        <v>3037</v>
      </c>
    </row>
    <row r="20" spans="1:12" s="2" customFormat="1" ht="21" customHeight="1">
      <c r="A20" s="15" t="s">
        <v>41</v>
      </c>
      <c r="B20" s="16">
        <v>23</v>
      </c>
      <c r="C20" s="16">
        <v>834</v>
      </c>
      <c r="D20" s="17">
        <v>991</v>
      </c>
      <c r="E20" s="16">
        <v>970</v>
      </c>
      <c r="F20" s="18">
        <f t="shared" si="0"/>
        <v>1961</v>
      </c>
      <c r="G20" s="19" t="s">
        <v>42</v>
      </c>
      <c r="H20" s="20">
        <v>15</v>
      </c>
      <c r="I20" s="20">
        <v>1179</v>
      </c>
      <c r="J20" s="16">
        <v>1418</v>
      </c>
      <c r="K20" s="16">
        <v>1519</v>
      </c>
      <c r="L20" s="21">
        <f t="shared" si="1"/>
        <v>2937</v>
      </c>
    </row>
    <row r="21" spans="1:12" s="2" customFormat="1" ht="21" customHeight="1">
      <c r="A21" s="22" t="s">
        <v>43</v>
      </c>
      <c r="B21" s="23">
        <v>19</v>
      </c>
      <c r="C21" s="24">
        <v>557</v>
      </c>
      <c r="D21" s="23">
        <v>618</v>
      </c>
      <c r="E21" s="23">
        <v>647</v>
      </c>
      <c r="F21" s="25">
        <f t="shared" si="0"/>
        <v>1265</v>
      </c>
      <c r="G21" s="26" t="s">
        <v>44</v>
      </c>
      <c r="H21" s="24">
        <v>16</v>
      </c>
      <c r="I21" s="23">
        <v>851</v>
      </c>
      <c r="J21" s="27">
        <v>984</v>
      </c>
      <c r="K21" s="23">
        <v>1027</v>
      </c>
      <c r="L21" s="28">
        <f t="shared" si="1"/>
        <v>2011</v>
      </c>
    </row>
    <row r="22" spans="1:12" s="2" customFormat="1" ht="21" customHeight="1">
      <c r="A22" s="15" t="s">
        <v>45</v>
      </c>
      <c r="B22" s="16">
        <v>25</v>
      </c>
      <c r="C22" s="16">
        <v>1529</v>
      </c>
      <c r="D22" s="17">
        <v>1526</v>
      </c>
      <c r="E22" s="16">
        <v>1782</v>
      </c>
      <c r="F22" s="18">
        <f t="shared" si="0"/>
        <v>3308</v>
      </c>
      <c r="G22" s="19" t="s">
        <v>46</v>
      </c>
      <c r="H22" s="20">
        <v>16</v>
      </c>
      <c r="I22" s="20">
        <v>1036</v>
      </c>
      <c r="J22" s="16">
        <v>1170</v>
      </c>
      <c r="K22" s="16">
        <v>1220</v>
      </c>
      <c r="L22" s="21">
        <f t="shared" si="1"/>
        <v>2390</v>
      </c>
    </row>
    <row r="23" spans="1:12" s="2" customFormat="1" ht="21" customHeight="1">
      <c r="A23" s="22" t="s">
        <v>47</v>
      </c>
      <c r="B23" s="23">
        <v>22</v>
      </c>
      <c r="C23" s="24">
        <v>1058</v>
      </c>
      <c r="D23" s="23">
        <v>1131</v>
      </c>
      <c r="E23" s="23">
        <v>1262</v>
      </c>
      <c r="F23" s="25">
        <f t="shared" si="0"/>
        <v>2393</v>
      </c>
      <c r="G23" s="26" t="s">
        <v>48</v>
      </c>
      <c r="H23" s="24">
        <v>15</v>
      </c>
      <c r="I23" s="23">
        <v>1035</v>
      </c>
      <c r="J23" s="27">
        <v>1102</v>
      </c>
      <c r="K23" s="23">
        <v>1207</v>
      </c>
      <c r="L23" s="28">
        <f t="shared" si="1"/>
        <v>2309</v>
      </c>
    </row>
    <row r="24" spans="1:12" s="2" customFormat="1" ht="21" customHeight="1">
      <c r="A24" s="15" t="s">
        <v>49</v>
      </c>
      <c r="B24" s="16">
        <v>29</v>
      </c>
      <c r="C24" s="16">
        <v>1574</v>
      </c>
      <c r="D24" s="17">
        <v>1619</v>
      </c>
      <c r="E24" s="16">
        <v>1850</v>
      </c>
      <c r="F24" s="18">
        <f t="shared" si="0"/>
        <v>3469</v>
      </c>
      <c r="G24" s="19" t="s">
        <v>50</v>
      </c>
      <c r="H24" s="20">
        <v>21</v>
      </c>
      <c r="I24" s="20">
        <v>1423</v>
      </c>
      <c r="J24" s="16">
        <v>1482</v>
      </c>
      <c r="K24" s="16">
        <v>1625</v>
      </c>
      <c r="L24" s="21">
        <f t="shared" si="1"/>
        <v>3107</v>
      </c>
    </row>
    <row r="25" spans="1:12" s="2" customFormat="1" ht="21" customHeight="1">
      <c r="A25" s="22" t="s">
        <v>51</v>
      </c>
      <c r="B25" s="23">
        <v>20</v>
      </c>
      <c r="C25" s="24">
        <v>965</v>
      </c>
      <c r="D25" s="23">
        <v>1172</v>
      </c>
      <c r="E25" s="23">
        <v>1149</v>
      </c>
      <c r="F25" s="25">
        <f t="shared" si="0"/>
        <v>2321</v>
      </c>
      <c r="G25" s="26" t="s">
        <v>52</v>
      </c>
      <c r="H25" s="24">
        <v>25</v>
      </c>
      <c r="I25" s="23">
        <v>2510</v>
      </c>
      <c r="J25" s="27">
        <v>2670</v>
      </c>
      <c r="K25" s="23">
        <v>3050</v>
      </c>
      <c r="L25" s="28">
        <f t="shared" si="1"/>
        <v>5720</v>
      </c>
    </row>
    <row r="26" spans="1:12" s="2" customFormat="1" ht="21" customHeight="1">
      <c r="A26" s="15" t="s">
        <v>53</v>
      </c>
      <c r="B26" s="16">
        <v>9</v>
      </c>
      <c r="C26" s="16">
        <v>1375</v>
      </c>
      <c r="D26" s="17">
        <v>1314</v>
      </c>
      <c r="E26" s="16">
        <v>1004</v>
      </c>
      <c r="F26" s="18">
        <f t="shared" si="0"/>
        <v>2318</v>
      </c>
      <c r="G26" s="19" t="s">
        <v>54</v>
      </c>
      <c r="H26" s="20">
        <v>31</v>
      </c>
      <c r="I26" s="20">
        <v>1787</v>
      </c>
      <c r="J26" s="16">
        <v>2008</v>
      </c>
      <c r="K26" s="16">
        <v>2134</v>
      </c>
      <c r="L26" s="21">
        <f t="shared" si="1"/>
        <v>4142</v>
      </c>
    </row>
    <row r="27" spans="1:12" s="2" customFormat="1" ht="21" customHeight="1">
      <c r="A27" s="22" t="s">
        <v>55</v>
      </c>
      <c r="B27" s="23">
        <v>21</v>
      </c>
      <c r="C27" s="24">
        <v>1708</v>
      </c>
      <c r="D27" s="23">
        <v>1849</v>
      </c>
      <c r="E27" s="23">
        <v>2028</v>
      </c>
      <c r="F27" s="25">
        <f t="shared" si="0"/>
        <v>3877</v>
      </c>
      <c r="G27" s="26" t="s">
        <v>56</v>
      </c>
      <c r="H27" s="24">
        <v>26</v>
      </c>
      <c r="I27" s="23">
        <v>1665</v>
      </c>
      <c r="J27" s="27">
        <v>1937</v>
      </c>
      <c r="K27" s="23">
        <v>2041</v>
      </c>
      <c r="L27" s="28">
        <f t="shared" si="1"/>
        <v>3978</v>
      </c>
    </row>
    <row r="28" spans="1:12" s="2" customFormat="1" ht="21" customHeight="1">
      <c r="A28" s="15" t="s">
        <v>57</v>
      </c>
      <c r="B28" s="16">
        <v>13</v>
      </c>
      <c r="C28" s="16">
        <v>996</v>
      </c>
      <c r="D28" s="17">
        <v>1160</v>
      </c>
      <c r="E28" s="16">
        <v>1417</v>
      </c>
      <c r="F28" s="18">
        <f t="shared" si="0"/>
        <v>2577</v>
      </c>
      <c r="G28" s="19" t="s">
        <v>58</v>
      </c>
      <c r="H28" s="20">
        <v>25</v>
      </c>
      <c r="I28" s="20">
        <v>1899</v>
      </c>
      <c r="J28" s="16">
        <v>2157</v>
      </c>
      <c r="K28" s="16">
        <v>2452</v>
      </c>
      <c r="L28" s="21">
        <f t="shared" si="1"/>
        <v>4609</v>
      </c>
    </row>
    <row r="29" spans="1:12" s="2" customFormat="1" ht="21" customHeight="1">
      <c r="A29" s="22" t="s">
        <v>59</v>
      </c>
      <c r="B29" s="23">
        <v>16</v>
      </c>
      <c r="C29" s="24">
        <v>1156</v>
      </c>
      <c r="D29" s="23">
        <v>1408</v>
      </c>
      <c r="E29" s="23">
        <v>1685</v>
      </c>
      <c r="F29" s="25">
        <f t="shared" si="0"/>
        <v>3093</v>
      </c>
      <c r="G29" s="26" t="s">
        <v>60</v>
      </c>
      <c r="H29" s="24">
        <v>15</v>
      </c>
      <c r="I29" s="23">
        <v>1102</v>
      </c>
      <c r="J29" s="27">
        <v>1460</v>
      </c>
      <c r="K29" s="23">
        <v>1399</v>
      </c>
      <c r="L29" s="28">
        <f t="shared" si="1"/>
        <v>2859</v>
      </c>
    </row>
    <row r="30" spans="1:12" s="2" customFormat="1" ht="21" customHeight="1">
      <c r="A30" s="15" t="s">
        <v>61</v>
      </c>
      <c r="B30" s="16">
        <v>13</v>
      </c>
      <c r="C30" s="16">
        <v>777</v>
      </c>
      <c r="D30" s="17">
        <v>879</v>
      </c>
      <c r="E30" s="16">
        <v>1046</v>
      </c>
      <c r="F30" s="18">
        <f t="shared" si="0"/>
        <v>1925</v>
      </c>
      <c r="G30" s="19" t="s">
        <v>62</v>
      </c>
      <c r="H30" s="20">
        <v>15</v>
      </c>
      <c r="I30" s="20">
        <v>1161</v>
      </c>
      <c r="J30" s="16">
        <v>1375</v>
      </c>
      <c r="K30" s="16">
        <v>1499</v>
      </c>
      <c r="L30" s="21">
        <f t="shared" si="1"/>
        <v>2874</v>
      </c>
    </row>
    <row r="31" spans="1:12" s="2" customFormat="1" ht="21" customHeight="1">
      <c r="A31" s="22" t="s">
        <v>63</v>
      </c>
      <c r="B31" s="23">
        <v>10</v>
      </c>
      <c r="C31" s="24">
        <v>312</v>
      </c>
      <c r="D31" s="23">
        <v>397</v>
      </c>
      <c r="E31" s="23">
        <v>377</v>
      </c>
      <c r="F31" s="25">
        <f t="shared" si="0"/>
        <v>774</v>
      </c>
      <c r="G31" s="26" t="s">
        <v>64</v>
      </c>
      <c r="H31" s="24">
        <v>23</v>
      </c>
      <c r="I31" s="23">
        <v>1649</v>
      </c>
      <c r="J31" s="27">
        <v>2059</v>
      </c>
      <c r="K31" s="23">
        <v>2253</v>
      </c>
      <c r="L31" s="28">
        <f t="shared" si="1"/>
        <v>4312</v>
      </c>
    </row>
    <row r="32" spans="1:12" s="2" customFormat="1" ht="21" customHeight="1">
      <c r="A32" s="15" t="s">
        <v>65</v>
      </c>
      <c r="B32" s="16">
        <v>18</v>
      </c>
      <c r="C32" s="16">
        <v>621</v>
      </c>
      <c r="D32" s="17">
        <v>701</v>
      </c>
      <c r="E32" s="16">
        <v>756</v>
      </c>
      <c r="F32" s="18">
        <f t="shared" si="0"/>
        <v>1457</v>
      </c>
      <c r="G32" s="19" t="s">
        <v>66</v>
      </c>
      <c r="H32" s="20">
        <v>12</v>
      </c>
      <c r="I32" s="20">
        <v>825</v>
      </c>
      <c r="J32" s="16">
        <v>1149</v>
      </c>
      <c r="K32" s="16">
        <v>1108</v>
      </c>
      <c r="L32" s="21">
        <f t="shared" si="1"/>
        <v>2257</v>
      </c>
    </row>
    <row r="33" spans="1:12" s="2" customFormat="1" ht="21" customHeight="1">
      <c r="A33" s="22" t="s">
        <v>67</v>
      </c>
      <c r="B33" s="23">
        <v>25</v>
      </c>
      <c r="C33" s="24">
        <v>1252</v>
      </c>
      <c r="D33" s="23">
        <v>1485</v>
      </c>
      <c r="E33" s="23">
        <v>1633</v>
      </c>
      <c r="F33" s="25">
        <f t="shared" si="0"/>
        <v>3118</v>
      </c>
      <c r="G33" s="26" t="s">
        <v>68</v>
      </c>
      <c r="H33" s="24">
        <v>19</v>
      </c>
      <c r="I33" s="23">
        <v>942</v>
      </c>
      <c r="J33" s="27">
        <v>1069</v>
      </c>
      <c r="K33" s="23">
        <v>1107</v>
      </c>
      <c r="L33" s="28">
        <f t="shared" si="1"/>
        <v>2176</v>
      </c>
    </row>
    <row r="34" spans="1:12" s="2" customFormat="1" ht="21" customHeight="1">
      <c r="A34" s="15" t="s">
        <v>69</v>
      </c>
      <c r="B34" s="16">
        <v>16</v>
      </c>
      <c r="C34" s="16">
        <v>760</v>
      </c>
      <c r="D34" s="17">
        <v>840</v>
      </c>
      <c r="E34" s="16">
        <v>889</v>
      </c>
      <c r="F34" s="18">
        <f t="shared" si="0"/>
        <v>1729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1349</v>
      </c>
      <c r="D35" s="23">
        <v>1494</v>
      </c>
      <c r="E35" s="23">
        <v>1602</v>
      </c>
      <c r="F35" s="25">
        <f t="shared" si="0"/>
        <v>3096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972</v>
      </c>
      <c r="D36" s="17">
        <v>1112</v>
      </c>
      <c r="E36" s="16">
        <v>1287</v>
      </c>
      <c r="F36" s="18">
        <f t="shared" si="0"/>
        <v>2399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1547</v>
      </c>
      <c r="D37" s="23">
        <v>1662</v>
      </c>
      <c r="E37" s="23">
        <v>2034</v>
      </c>
      <c r="F37" s="25">
        <f t="shared" si="0"/>
        <v>3696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1430</v>
      </c>
      <c r="D38" s="17">
        <v>1647</v>
      </c>
      <c r="E38" s="16">
        <v>2021</v>
      </c>
      <c r="F38" s="18">
        <f t="shared" si="0"/>
        <v>3668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858</v>
      </c>
      <c r="D39" s="23">
        <v>920</v>
      </c>
      <c r="E39" s="23">
        <v>1057</v>
      </c>
      <c r="F39" s="25">
        <f t="shared" si="0"/>
        <v>1977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1253</v>
      </c>
      <c r="D40" s="17">
        <v>1525</v>
      </c>
      <c r="E40" s="16">
        <v>1827</v>
      </c>
      <c r="F40" s="18">
        <f t="shared" si="0"/>
        <v>3352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1050</v>
      </c>
      <c r="D41" s="23">
        <v>1252</v>
      </c>
      <c r="E41" s="23">
        <v>1367</v>
      </c>
      <c r="F41" s="25">
        <f t="shared" si="0"/>
        <v>2619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1113</v>
      </c>
      <c r="D42" s="17">
        <v>1208</v>
      </c>
      <c r="E42" s="16">
        <v>1397</v>
      </c>
      <c r="F42" s="18">
        <f t="shared" si="0"/>
        <v>2605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898</v>
      </c>
      <c r="D43" s="27">
        <v>943</v>
      </c>
      <c r="E43" s="23">
        <v>1044</v>
      </c>
      <c r="F43" s="25">
        <f t="shared" si="0"/>
        <v>1987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847</v>
      </c>
      <c r="D44" s="16">
        <v>1014</v>
      </c>
      <c r="E44" s="16">
        <v>1100</v>
      </c>
      <c r="F44" s="18">
        <f t="shared" si="0"/>
        <v>2114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1824</v>
      </c>
      <c r="D45" s="27">
        <v>2126</v>
      </c>
      <c r="E45" s="23">
        <v>2342</v>
      </c>
      <c r="F45" s="25">
        <f t="shared" si="0"/>
        <v>4468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880</v>
      </c>
      <c r="D46" s="16">
        <v>1050</v>
      </c>
      <c r="E46" s="16">
        <v>1163</v>
      </c>
      <c r="F46" s="18">
        <f t="shared" si="0"/>
        <v>2213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40382</v>
      </c>
      <c r="D47" s="31">
        <f>SUM(D6:D46)</f>
        <v>44144</v>
      </c>
      <c r="E47" s="31">
        <f>SUM(E6:E46)</f>
        <v>48847</v>
      </c>
      <c r="F47" s="31">
        <f>SUM(F6:F46)</f>
        <v>92991</v>
      </c>
      <c r="G47" s="32" t="s">
        <v>83</v>
      </c>
      <c r="H47" s="31">
        <f>SUM(H6:H46)</f>
        <v>552</v>
      </c>
      <c r="I47" s="31">
        <f>SUM(I6:I46)</f>
        <v>31904</v>
      </c>
      <c r="J47" s="31">
        <f>SUM(J6:J46)</f>
        <v>37305</v>
      </c>
      <c r="K47" s="31">
        <f>SUM(K6:K46)</f>
        <v>39352</v>
      </c>
      <c r="L47" s="31">
        <f>SUM(L6:L46)</f>
        <v>76657</v>
      </c>
    </row>
    <row r="48" spans="1:12" s="2" customFormat="1" ht="49.5" customHeight="1" thickBot="1">
      <c r="A48" s="33" t="s">
        <v>84</v>
      </c>
      <c r="B48" s="34" t="s">
        <v>85</v>
      </c>
      <c r="C48" s="35">
        <f>SUM(B47+H47)</f>
        <v>1240</v>
      </c>
      <c r="D48" s="36" t="s">
        <v>5</v>
      </c>
      <c r="E48" s="37">
        <f>C47+I47</f>
        <v>72286</v>
      </c>
      <c r="F48" s="38" t="s">
        <v>86</v>
      </c>
      <c r="G48" s="39">
        <f>D47+J47</f>
        <v>81449</v>
      </c>
      <c r="H48" s="38" t="s">
        <v>87</v>
      </c>
      <c r="I48" s="39">
        <f>E47+K47</f>
        <v>88199</v>
      </c>
      <c r="J48" s="43" t="s">
        <v>88</v>
      </c>
      <c r="K48" s="43"/>
      <c r="L48" s="40">
        <f>SUM(F47+L47)</f>
        <v>169648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39" activePane="bottomLeft" state="frozen"/>
      <selection pane="bottomLeft" activeCell="A49" sqref="A49:L49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90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376</v>
      </c>
      <c r="D6" s="17">
        <v>368</v>
      </c>
      <c r="E6" s="16">
        <v>430</v>
      </c>
      <c r="F6" s="18">
        <f t="shared" ref="F6:F46" si="0">SUM(D6:E6)</f>
        <v>798</v>
      </c>
      <c r="G6" s="19" t="s">
        <v>14</v>
      </c>
      <c r="H6" s="20">
        <v>15</v>
      </c>
      <c r="I6" s="20">
        <v>740</v>
      </c>
      <c r="J6" s="16">
        <v>847</v>
      </c>
      <c r="K6" s="16">
        <v>963</v>
      </c>
      <c r="L6" s="21">
        <f t="shared" ref="L6:L33" si="1">SUM(J6:K6)</f>
        <v>1810</v>
      </c>
    </row>
    <row r="7" spans="1:12" s="2" customFormat="1" ht="21" customHeight="1">
      <c r="A7" s="22" t="s">
        <v>15</v>
      </c>
      <c r="B7" s="23">
        <v>14</v>
      </c>
      <c r="C7" s="24">
        <v>823</v>
      </c>
      <c r="D7" s="23">
        <v>743</v>
      </c>
      <c r="E7" s="23">
        <v>884</v>
      </c>
      <c r="F7" s="25">
        <f t="shared" si="0"/>
        <v>1627</v>
      </c>
      <c r="G7" s="26" t="s">
        <v>16</v>
      </c>
      <c r="H7" s="24">
        <v>20</v>
      </c>
      <c r="I7" s="23">
        <v>658</v>
      </c>
      <c r="J7" s="27">
        <v>816</v>
      </c>
      <c r="K7" s="23">
        <v>799</v>
      </c>
      <c r="L7" s="28">
        <f t="shared" si="1"/>
        <v>1615</v>
      </c>
    </row>
    <row r="8" spans="1:12" s="2" customFormat="1" ht="21" customHeight="1">
      <c r="A8" s="15" t="s">
        <v>17</v>
      </c>
      <c r="B8" s="16">
        <v>13</v>
      </c>
      <c r="C8" s="16">
        <v>582</v>
      </c>
      <c r="D8" s="17">
        <v>680</v>
      </c>
      <c r="E8" s="16">
        <v>690</v>
      </c>
      <c r="F8" s="18">
        <f t="shared" si="0"/>
        <v>1370</v>
      </c>
      <c r="G8" s="19" t="s">
        <v>18</v>
      </c>
      <c r="H8" s="20">
        <v>21</v>
      </c>
      <c r="I8" s="20">
        <v>816</v>
      </c>
      <c r="J8" s="16">
        <v>1012</v>
      </c>
      <c r="K8" s="16">
        <v>938</v>
      </c>
      <c r="L8" s="21">
        <f t="shared" si="1"/>
        <v>1950</v>
      </c>
    </row>
    <row r="9" spans="1:12" s="2" customFormat="1" ht="21" customHeight="1">
      <c r="A9" s="22" t="s">
        <v>19</v>
      </c>
      <c r="B9" s="23">
        <v>10</v>
      </c>
      <c r="C9" s="24">
        <v>790</v>
      </c>
      <c r="D9" s="23">
        <v>847</v>
      </c>
      <c r="E9" s="23">
        <v>968</v>
      </c>
      <c r="F9" s="25">
        <f t="shared" si="0"/>
        <v>1815</v>
      </c>
      <c r="G9" s="26" t="s">
        <v>20</v>
      </c>
      <c r="H9" s="24">
        <v>16</v>
      </c>
      <c r="I9" s="23">
        <v>1044</v>
      </c>
      <c r="J9" s="27">
        <v>1091</v>
      </c>
      <c r="K9" s="23">
        <v>1235</v>
      </c>
      <c r="L9" s="28">
        <f t="shared" si="1"/>
        <v>2326</v>
      </c>
    </row>
    <row r="10" spans="1:12" s="2" customFormat="1" ht="21" customHeight="1">
      <c r="A10" s="15" t="s">
        <v>21</v>
      </c>
      <c r="B10" s="16">
        <v>7</v>
      </c>
      <c r="C10" s="16">
        <v>727</v>
      </c>
      <c r="D10" s="17">
        <v>760</v>
      </c>
      <c r="E10" s="16">
        <v>845</v>
      </c>
      <c r="F10" s="18">
        <f t="shared" si="0"/>
        <v>1605</v>
      </c>
      <c r="G10" s="19" t="s">
        <v>22</v>
      </c>
      <c r="H10" s="20">
        <v>22</v>
      </c>
      <c r="I10" s="20">
        <v>1804</v>
      </c>
      <c r="J10" s="16">
        <v>2059</v>
      </c>
      <c r="K10" s="16">
        <v>2150</v>
      </c>
      <c r="L10" s="21">
        <f t="shared" si="1"/>
        <v>4209</v>
      </c>
    </row>
    <row r="11" spans="1:12" s="2" customFormat="1" ht="21" customHeight="1">
      <c r="A11" s="22" t="s">
        <v>23</v>
      </c>
      <c r="B11" s="23">
        <v>11</v>
      </c>
      <c r="C11" s="24">
        <v>721</v>
      </c>
      <c r="D11" s="23">
        <v>791</v>
      </c>
      <c r="E11" s="23">
        <v>823</v>
      </c>
      <c r="F11" s="25">
        <f t="shared" si="0"/>
        <v>1614</v>
      </c>
      <c r="G11" s="26" t="s">
        <v>24</v>
      </c>
      <c r="H11" s="24">
        <v>14</v>
      </c>
      <c r="I11" s="23">
        <v>743</v>
      </c>
      <c r="J11" s="27">
        <v>829</v>
      </c>
      <c r="K11" s="23">
        <v>870</v>
      </c>
      <c r="L11" s="28">
        <f t="shared" si="1"/>
        <v>1699</v>
      </c>
    </row>
    <row r="12" spans="1:12" s="2" customFormat="1" ht="21" customHeight="1">
      <c r="A12" s="15" t="s">
        <v>25</v>
      </c>
      <c r="B12" s="16">
        <v>13</v>
      </c>
      <c r="C12" s="16">
        <v>725</v>
      </c>
      <c r="D12" s="17">
        <v>774</v>
      </c>
      <c r="E12" s="16">
        <v>899</v>
      </c>
      <c r="F12" s="18">
        <f t="shared" si="0"/>
        <v>1673</v>
      </c>
      <c r="G12" s="19" t="s">
        <v>26</v>
      </c>
      <c r="H12" s="20">
        <v>15</v>
      </c>
      <c r="I12" s="20">
        <v>653</v>
      </c>
      <c r="J12" s="16">
        <v>803</v>
      </c>
      <c r="K12" s="16">
        <v>856</v>
      </c>
      <c r="L12" s="21">
        <f t="shared" si="1"/>
        <v>1659</v>
      </c>
    </row>
    <row r="13" spans="1:12" s="2" customFormat="1" ht="21" customHeight="1">
      <c r="A13" s="22" t="s">
        <v>27</v>
      </c>
      <c r="B13" s="23">
        <v>8</v>
      </c>
      <c r="C13" s="24">
        <v>267</v>
      </c>
      <c r="D13" s="23">
        <v>307</v>
      </c>
      <c r="E13" s="23">
        <v>323</v>
      </c>
      <c r="F13" s="25">
        <f t="shared" si="0"/>
        <v>630</v>
      </c>
      <c r="G13" s="26" t="s">
        <v>28</v>
      </c>
      <c r="H13" s="24">
        <v>25</v>
      </c>
      <c r="I13" s="23">
        <v>1146</v>
      </c>
      <c r="J13" s="27">
        <v>1393</v>
      </c>
      <c r="K13" s="23">
        <v>1486</v>
      </c>
      <c r="L13" s="28">
        <f t="shared" si="1"/>
        <v>2879</v>
      </c>
    </row>
    <row r="14" spans="1:12" s="2" customFormat="1" ht="21" customHeight="1">
      <c r="A14" s="15" t="s">
        <v>29</v>
      </c>
      <c r="B14" s="16">
        <v>14</v>
      </c>
      <c r="C14" s="16">
        <v>1054</v>
      </c>
      <c r="D14" s="17">
        <v>1076</v>
      </c>
      <c r="E14" s="16">
        <v>1152</v>
      </c>
      <c r="F14" s="29">
        <f t="shared" si="0"/>
        <v>2228</v>
      </c>
      <c r="G14" s="19" t="s">
        <v>30</v>
      </c>
      <c r="H14" s="20">
        <v>12</v>
      </c>
      <c r="I14" s="20">
        <v>542</v>
      </c>
      <c r="J14" s="16">
        <v>687</v>
      </c>
      <c r="K14" s="16">
        <v>678</v>
      </c>
      <c r="L14" s="21">
        <f t="shared" si="1"/>
        <v>1365</v>
      </c>
    </row>
    <row r="15" spans="1:12" s="2" customFormat="1" ht="21" customHeight="1">
      <c r="A15" s="22" t="s">
        <v>31</v>
      </c>
      <c r="B15" s="23">
        <v>19</v>
      </c>
      <c r="C15" s="24">
        <v>2138</v>
      </c>
      <c r="D15" s="23">
        <v>1979</v>
      </c>
      <c r="E15" s="23">
        <v>2221</v>
      </c>
      <c r="F15" s="25">
        <f t="shared" si="0"/>
        <v>4200</v>
      </c>
      <c r="G15" s="26" t="s">
        <v>32</v>
      </c>
      <c r="H15" s="24">
        <v>14</v>
      </c>
      <c r="I15" s="23">
        <v>494</v>
      </c>
      <c r="J15" s="27">
        <v>596</v>
      </c>
      <c r="K15" s="23">
        <v>634</v>
      </c>
      <c r="L15" s="28">
        <f t="shared" si="1"/>
        <v>1230</v>
      </c>
    </row>
    <row r="16" spans="1:12" s="2" customFormat="1" ht="21" customHeight="1">
      <c r="A16" s="15" t="s">
        <v>33</v>
      </c>
      <c r="B16" s="16">
        <v>10</v>
      </c>
      <c r="C16" s="16">
        <v>460</v>
      </c>
      <c r="D16" s="17">
        <v>542</v>
      </c>
      <c r="E16" s="16">
        <v>543</v>
      </c>
      <c r="F16" s="18">
        <f t="shared" si="0"/>
        <v>1085</v>
      </c>
      <c r="G16" s="19" t="s">
        <v>34</v>
      </c>
      <c r="H16" s="20">
        <v>20</v>
      </c>
      <c r="I16" s="20">
        <v>864</v>
      </c>
      <c r="J16" s="16">
        <v>1068</v>
      </c>
      <c r="K16" s="16">
        <v>1054</v>
      </c>
      <c r="L16" s="21">
        <f t="shared" si="1"/>
        <v>2122</v>
      </c>
    </row>
    <row r="17" spans="1:12" s="2" customFormat="1" ht="21" customHeight="1">
      <c r="A17" s="22" t="s">
        <v>35</v>
      </c>
      <c r="B17" s="23">
        <v>15</v>
      </c>
      <c r="C17" s="24">
        <v>641</v>
      </c>
      <c r="D17" s="23">
        <v>720</v>
      </c>
      <c r="E17" s="23">
        <v>726</v>
      </c>
      <c r="F17" s="25">
        <f t="shared" si="0"/>
        <v>1446</v>
      </c>
      <c r="G17" s="26" t="s">
        <v>36</v>
      </c>
      <c r="H17" s="24">
        <v>22</v>
      </c>
      <c r="I17" s="23">
        <v>923</v>
      </c>
      <c r="J17" s="27">
        <v>1162</v>
      </c>
      <c r="K17" s="23">
        <v>1163</v>
      </c>
      <c r="L17" s="28">
        <f t="shared" si="1"/>
        <v>2325</v>
      </c>
    </row>
    <row r="18" spans="1:12" s="2" customFormat="1" ht="21" customHeight="1">
      <c r="A18" s="15" t="s">
        <v>37</v>
      </c>
      <c r="B18" s="16">
        <v>18</v>
      </c>
      <c r="C18" s="16">
        <v>935</v>
      </c>
      <c r="D18" s="17">
        <v>949</v>
      </c>
      <c r="E18" s="16">
        <v>1011</v>
      </c>
      <c r="F18" s="18">
        <f t="shared" si="0"/>
        <v>1960</v>
      </c>
      <c r="G18" s="19" t="s">
        <v>38</v>
      </c>
      <c r="H18" s="20">
        <v>27</v>
      </c>
      <c r="I18" s="20">
        <v>1237</v>
      </c>
      <c r="J18" s="16">
        <v>1519</v>
      </c>
      <c r="K18" s="16">
        <v>1519</v>
      </c>
      <c r="L18" s="21">
        <f t="shared" si="1"/>
        <v>3038</v>
      </c>
    </row>
    <row r="19" spans="1:12" s="2" customFormat="1" ht="21" customHeight="1">
      <c r="A19" s="22" t="s">
        <v>39</v>
      </c>
      <c r="B19" s="23">
        <v>16</v>
      </c>
      <c r="C19" s="24">
        <v>632</v>
      </c>
      <c r="D19" s="23">
        <v>651</v>
      </c>
      <c r="E19" s="23">
        <v>729</v>
      </c>
      <c r="F19" s="25">
        <f t="shared" si="0"/>
        <v>1380</v>
      </c>
      <c r="G19" s="26" t="s">
        <v>40</v>
      </c>
      <c r="H19" s="24">
        <v>35</v>
      </c>
      <c r="I19" s="23">
        <v>1189</v>
      </c>
      <c r="J19" s="27">
        <v>1532</v>
      </c>
      <c r="K19" s="23">
        <v>1519</v>
      </c>
      <c r="L19" s="28">
        <f t="shared" si="1"/>
        <v>3051</v>
      </c>
    </row>
    <row r="20" spans="1:12" s="2" customFormat="1" ht="21" customHeight="1">
      <c r="A20" s="15" t="s">
        <v>41</v>
      </c>
      <c r="B20" s="16">
        <v>23</v>
      </c>
      <c r="C20" s="16">
        <v>841</v>
      </c>
      <c r="D20" s="17">
        <v>1009</v>
      </c>
      <c r="E20" s="16">
        <v>968</v>
      </c>
      <c r="F20" s="18">
        <f t="shared" si="0"/>
        <v>1977</v>
      </c>
      <c r="G20" s="19" t="s">
        <v>42</v>
      </c>
      <c r="H20" s="20">
        <v>15</v>
      </c>
      <c r="I20" s="20">
        <v>1183</v>
      </c>
      <c r="J20" s="16">
        <v>1442</v>
      </c>
      <c r="K20" s="16">
        <v>1539</v>
      </c>
      <c r="L20" s="21">
        <f t="shared" si="1"/>
        <v>2981</v>
      </c>
    </row>
    <row r="21" spans="1:12" s="2" customFormat="1" ht="21" customHeight="1">
      <c r="A21" s="22" t="s">
        <v>43</v>
      </c>
      <c r="B21" s="23">
        <v>19</v>
      </c>
      <c r="C21" s="24">
        <v>566</v>
      </c>
      <c r="D21" s="23">
        <v>640</v>
      </c>
      <c r="E21" s="23">
        <v>661</v>
      </c>
      <c r="F21" s="25">
        <f t="shared" si="0"/>
        <v>1301</v>
      </c>
      <c r="G21" s="26" t="s">
        <v>44</v>
      </c>
      <c r="H21" s="24">
        <v>16</v>
      </c>
      <c r="I21" s="23">
        <v>855</v>
      </c>
      <c r="J21" s="27">
        <v>998</v>
      </c>
      <c r="K21" s="23">
        <v>1017</v>
      </c>
      <c r="L21" s="28">
        <f t="shared" si="1"/>
        <v>2015</v>
      </c>
    </row>
    <row r="22" spans="1:12" s="2" customFormat="1" ht="21" customHeight="1">
      <c r="A22" s="15" t="s">
        <v>45</v>
      </c>
      <c r="B22" s="16">
        <v>25</v>
      </c>
      <c r="C22" s="16">
        <v>1543</v>
      </c>
      <c r="D22" s="17">
        <v>1547</v>
      </c>
      <c r="E22" s="16">
        <v>1812</v>
      </c>
      <c r="F22" s="18">
        <f t="shared" si="0"/>
        <v>3359</v>
      </c>
      <c r="G22" s="19" t="s">
        <v>46</v>
      </c>
      <c r="H22" s="20">
        <v>16</v>
      </c>
      <c r="I22" s="20">
        <v>1044</v>
      </c>
      <c r="J22" s="16">
        <v>1177</v>
      </c>
      <c r="K22" s="16">
        <v>1245</v>
      </c>
      <c r="L22" s="21">
        <f t="shared" si="1"/>
        <v>2422</v>
      </c>
    </row>
    <row r="23" spans="1:12" s="2" customFormat="1" ht="21" customHeight="1">
      <c r="A23" s="22" t="s">
        <v>47</v>
      </c>
      <c r="B23" s="23">
        <v>22</v>
      </c>
      <c r="C23" s="24">
        <v>1049</v>
      </c>
      <c r="D23" s="23">
        <v>1142</v>
      </c>
      <c r="E23" s="23">
        <v>1259</v>
      </c>
      <c r="F23" s="25">
        <f t="shared" si="0"/>
        <v>2401</v>
      </c>
      <c r="G23" s="26" t="s">
        <v>48</v>
      </c>
      <c r="H23" s="24">
        <v>15</v>
      </c>
      <c r="I23" s="23">
        <v>1020</v>
      </c>
      <c r="J23" s="27">
        <v>1104</v>
      </c>
      <c r="K23" s="23">
        <v>1201</v>
      </c>
      <c r="L23" s="28">
        <f t="shared" si="1"/>
        <v>2305</v>
      </c>
    </row>
    <row r="24" spans="1:12" s="2" customFormat="1" ht="21" customHeight="1">
      <c r="A24" s="15" t="s">
        <v>49</v>
      </c>
      <c r="B24" s="16">
        <v>29</v>
      </c>
      <c r="C24" s="16">
        <v>1556</v>
      </c>
      <c r="D24" s="17">
        <v>1640</v>
      </c>
      <c r="E24" s="16">
        <v>1821</v>
      </c>
      <c r="F24" s="18">
        <f t="shared" si="0"/>
        <v>3461</v>
      </c>
      <c r="G24" s="19" t="s">
        <v>50</v>
      </c>
      <c r="H24" s="20">
        <v>21</v>
      </c>
      <c r="I24" s="20">
        <v>1435</v>
      </c>
      <c r="J24" s="16">
        <v>1511</v>
      </c>
      <c r="K24" s="16">
        <v>1673</v>
      </c>
      <c r="L24" s="21">
        <f t="shared" si="1"/>
        <v>3184</v>
      </c>
    </row>
    <row r="25" spans="1:12" s="2" customFormat="1" ht="21" customHeight="1">
      <c r="A25" s="22" t="s">
        <v>51</v>
      </c>
      <c r="B25" s="23">
        <v>20</v>
      </c>
      <c r="C25" s="24">
        <v>964</v>
      </c>
      <c r="D25" s="23">
        <v>1181</v>
      </c>
      <c r="E25" s="23">
        <v>1158</v>
      </c>
      <c r="F25" s="25">
        <f t="shared" si="0"/>
        <v>2339</v>
      </c>
      <c r="G25" s="26" t="s">
        <v>52</v>
      </c>
      <c r="H25" s="24">
        <v>25</v>
      </c>
      <c r="I25" s="23">
        <v>2511</v>
      </c>
      <c r="J25" s="27">
        <v>2677</v>
      </c>
      <c r="K25" s="23">
        <v>3068</v>
      </c>
      <c r="L25" s="28">
        <f t="shared" si="1"/>
        <v>5745</v>
      </c>
    </row>
    <row r="26" spans="1:12" s="2" customFormat="1" ht="21" customHeight="1">
      <c r="A26" s="15" t="s">
        <v>53</v>
      </c>
      <c r="B26" s="16">
        <v>9</v>
      </c>
      <c r="C26" s="16">
        <v>1342</v>
      </c>
      <c r="D26" s="17">
        <v>1309</v>
      </c>
      <c r="E26" s="16">
        <v>986</v>
      </c>
      <c r="F26" s="18">
        <f t="shared" si="0"/>
        <v>2295</v>
      </c>
      <c r="G26" s="19" t="s">
        <v>54</v>
      </c>
      <c r="H26" s="20">
        <v>31</v>
      </c>
      <c r="I26" s="20">
        <v>1782</v>
      </c>
      <c r="J26" s="16">
        <v>2029</v>
      </c>
      <c r="K26" s="16">
        <v>2124</v>
      </c>
      <c r="L26" s="21">
        <f t="shared" si="1"/>
        <v>4153</v>
      </c>
    </row>
    <row r="27" spans="1:12" s="2" customFormat="1" ht="21" customHeight="1">
      <c r="A27" s="22" t="s">
        <v>55</v>
      </c>
      <c r="B27" s="23">
        <v>21</v>
      </c>
      <c r="C27" s="24">
        <v>1626</v>
      </c>
      <c r="D27" s="23">
        <v>1789</v>
      </c>
      <c r="E27" s="23">
        <v>1939</v>
      </c>
      <c r="F27" s="25">
        <f t="shared" si="0"/>
        <v>3728</v>
      </c>
      <c r="G27" s="26" t="s">
        <v>56</v>
      </c>
      <c r="H27" s="24">
        <v>26</v>
      </c>
      <c r="I27" s="23">
        <v>1671</v>
      </c>
      <c r="J27" s="27">
        <v>1961</v>
      </c>
      <c r="K27" s="23">
        <v>2048</v>
      </c>
      <c r="L27" s="28">
        <f t="shared" si="1"/>
        <v>4009</v>
      </c>
    </row>
    <row r="28" spans="1:12" s="2" customFormat="1" ht="21" customHeight="1">
      <c r="A28" s="15" t="s">
        <v>57</v>
      </c>
      <c r="B28" s="16">
        <v>13</v>
      </c>
      <c r="C28" s="16">
        <v>929</v>
      </c>
      <c r="D28" s="17">
        <v>1121</v>
      </c>
      <c r="E28" s="16">
        <v>1336</v>
      </c>
      <c r="F28" s="18">
        <f t="shared" si="0"/>
        <v>2457</v>
      </c>
      <c r="G28" s="19" t="s">
        <v>58</v>
      </c>
      <c r="H28" s="20">
        <v>25</v>
      </c>
      <c r="I28" s="20">
        <v>1906</v>
      </c>
      <c r="J28" s="16">
        <v>2176</v>
      </c>
      <c r="K28" s="16">
        <v>2468</v>
      </c>
      <c r="L28" s="21">
        <f t="shared" si="1"/>
        <v>4644</v>
      </c>
    </row>
    <row r="29" spans="1:12" s="2" customFormat="1" ht="21" customHeight="1">
      <c r="A29" s="22" t="s">
        <v>59</v>
      </c>
      <c r="B29" s="23">
        <v>16</v>
      </c>
      <c r="C29" s="24">
        <v>1141</v>
      </c>
      <c r="D29" s="23">
        <v>1395</v>
      </c>
      <c r="E29" s="23">
        <v>1683</v>
      </c>
      <c r="F29" s="25">
        <f t="shared" si="0"/>
        <v>3078</v>
      </c>
      <c r="G29" s="26" t="s">
        <v>60</v>
      </c>
      <c r="H29" s="24">
        <v>15</v>
      </c>
      <c r="I29" s="23">
        <v>1111</v>
      </c>
      <c r="J29" s="27">
        <v>1495</v>
      </c>
      <c r="K29" s="23">
        <v>1416</v>
      </c>
      <c r="L29" s="28">
        <f t="shared" si="1"/>
        <v>2911</v>
      </c>
    </row>
    <row r="30" spans="1:12" s="2" customFormat="1" ht="21" customHeight="1">
      <c r="A30" s="15" t="s">
        <v>61</v>
      </c>
      <c r="B30" s="16">
        <v>13</v>
      </c>
      <c r="C30" s="16">
        <v>797</v>
      </c>
      <c r="D30" s="17">
        <v>888</v>
      </c>
      <c r="E30" s="16">
        <v>1092</v>
      </c>
      <c r="F30" s="18">
        <f t="shared" si="0"/>
        <v>1980</v>
      </c>
      <c r="G30" s="19" t="s">
        <v>62</v>
      </c>
      <c r="H30" s="20">
        <v>15</v>
      </c>
      <c r="I30" s="20">
        <v>1161</v>
      </c>
      <c r="J30" s="16">
        <v>1394</v>
      </c>
      <c r="K30" s="16">
        <v>1525</v>
      </c>
      <c r="L30" s="21">
        <f t="shared" si="1"/>
        <v>2919</v>
      </c>
    </row>
    <row r="31" spans="1:12" s="2" customFormat="1" ht="21" customHeight="1">
      <c r="A31" s="22" t="s">
        <v>63</v>
      </c>
      <c r="B31" s="23">
        <v>10</v>
      </c>
      <c r="C31" s="24">
        <v>318</v>
      </c>
      <c r="D31" s="23">
        <v>397</v>
      </c>
      <c r="E31" s="23">
        <v>385</v>
      </c>
      <c r="F31" s="25">
        <f t="shared" si="0"/>
        <v>782</v>
      </c>
      <c r="G31" s="26" t="s">
        <v>64</v>
      </c>
      <c r="H31" s="24">
        <v>23</v>
      </c>
      <c r="I31" s="23">
        <v>1641</v>
      </c>
      <c r="J31" s="27">
        <v>2082</v>
      </c>
      <c r="K31" s="23">
        <v>2259</v>
      </c>
      <c r="L31" s="28">
        <f t="shared" si="1"/>
        <v>4341</v>
      </c>
    </row>
    <row r="32" spans="1:12" s="2" customFormat="1" ht="21" customHeight="1">
      <c r="A32" s="15" t="s">
        <v>65</v>
      </c>
      <c r="B32" s="16">
        <v>18</v>
      </c>
      <c r="C32" s="16">
        <v>631</v>
      </c>
      <c r="D32" s="17">
        <v>719</v>
      </c>
      <c r="E32" s="16">
        <v>771</v>
      </c>
      <c r="F32" s="18">
        <f t="shared" si="0"/>
        <v>1490</v>
      </c>
      <c r="G32" s="19" t="s">
        <v>66</v>
      </c>
      <c r="H32" s="20">
        <v>12</v>
      </c>
      <c r="I32" s="20">
        <v>838</v>
      </c>
      <c r="J32" s="16">
        <v>1178</v>
      </c>
      <c r="K32" s="16">
        <v>1120</v>
      </c>
      <c r="L32" s="21">
        <f t="shared" si="1"/>
        <v>2298</v>
      </c>
    </row>
    <row r="33" spans="1:12" s="2" customFormat="1" ht="21" customHeight="1">
      <c r="A33" s="22" t="s">
        <v>67</v>
      </c>
      <c r="B33" s="23">
        <v>25</v>
      </c>
      <c r="C33" s="24">
        <v>1250</v>
      </c>
      <c r="D33" s="23">
        <v>1506</v>
      </c>
      <c r="E33" s="23">
        <v>1653</v>
      </c>
      <c r="F33" s="25">
        <f t="shared" si="0"/>
        <v>3159</v>
      </c>
      <c r="G33" s="26" t="s">
        <v>68</v>
      </c>
      <c r="H33" s="24">
        <v>19</v>
      </c>
      <c r="I33" s="23">
        <v>955</v>
      </c>
      <c r="J33" s="27">
        <v>1091</v>
      </c>
      <c r="K33" s="23">
        <v>1115</v>
      </c>
      <c r="L33" s="28">
        <f t="shared" si="1"/>
        <v>2206</v>
      </c>
    </row>
    <row r="34" spans="1:12" s="2" customFormat="1" ht="21" customHeight="1">
      <c r="A34" s="15" t="s">
        <v>69</v>
      </c>
      <c r="B34" s="16">
        <v>16</v>
      </c>
      <c r="C34" s="16">
        <v>759</v>
      </c>
      <c r="D34" s="17">
        <v>854</v>
      </c>
      <c r="E34" s="16">
        <v>902</v>
      </c>
      <c r="F34" s="18">
        <f t="shared" si="0"/>
        <v>1756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1357</v>
      </c>
      <c r="D35" s="23">
        <v>1519</v>
      </c>
      <c r="E35" s="23">
        <v>1623</v>
      </c>
      <c r="F35" s="25">
        <f t="shared" si="0"/>
        <v>3142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968</v>
      </c>
      <c r="D36" s="17">
        <v>1118</v>
      </c>
      <c r="E36" s="16">
        <v>1276</v>
      </c>
      <c r="F36" s="18">
        <f t="shared" si="0"/>
        <v>2394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1543</v>
      </c>
      <c r="D37" s="23">
        <v>1674</v>
      </c>
      <c r="E37" s="23">
        <v>2043</v>
      </c>
      <c r="F37" s="25">
        <f t="shared" si="0"/>
        <v>3717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1416</v>
      </c>
      <c r="D38" s="17">
        <v>1661</v>
      </c>
      <c r="E38" s="16">
        <v>1988</v>
      </c>
      <c r="F38" s="18">
        <f t="shared" si="0"/>
        <v>3649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842</v>
      </c>
      <c r="D39" s="23">
        <v>924</v>
      </c>
      <c r="E39" s="23">
        <v>1041</v>
      </c>
      <c r="F39" s="25">
        <f t="shared" si="0"/>
        <v>1965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1254</v>
      </c>
      <c r="D40" s="17">
        <v>1528</v>
      </c>
      <c r="E40" s="16">
        <v>1841</v>
      </c>
      <c r="F40" s="18">
        <f t="shared" si="0"/>
        <v>3369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1050</v>
      </c>
      <c r="D41" s="23">
        <v>1281</v>
      </c>
      <c r="E41" s="23">
        <v>1374</v>
      </c>
      <c r="F41" s="25">
        <f t="shared" si="0"/>
        <v>2655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1108</v>
      </c>
      <c r="D42" s="17">
        <v>1220</v>
      </c>
      <c r="E42" s="16">
        <v>1383</v>
      </c>
      <c r="F42" s="18">
        <f t="shared" si="0"/>
        <v>2603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901</v>
      </c>
      <c r="D43" s="27">
        <v>964</v>
      </c>
      <c r="E43" s="23">
        <v>1071</v>
      </c>
      <c r="F43" s="25">
        <f t="shared" si="0"/>
        <v>2035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852</v>
      </c>
      <c r="D44" s="16">
        <v>1031</v>
      </c>
      <c r="E44" s="16">
        <v>1116</v>
      </c>
      <c r="F44" s="18">
        <f t="shared" si="0"/>
        <v>2147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1822</v>
      </c>
      <c r="D45" s="27">
        <v>2137</v>
      </c>
      <c r="E45" s="23">
        <v>2349</v>
      </c>
      <c r="F45" s="25">
        <f t="shared" si="0"/>
        <v>4486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879</v>
      </c>
      <c r="D46" s="16">
        <v>1044</v>
      </c>
      <c r="E46" s="16">
        <v>1155</v>
      </c>
      <c r="F46" s="18">
        <f t="shared" si="0"/>
        <v>2199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40175</v>
      </c>
      <c r="D47" s="31">
        <f>SUM(D6:D46)</f>
        <v>44425</v>
      </c>
      <c r="E47" s="31">
        <f>SUM(E6:E46)</f>
        <v>48930</v>
      </c>
      <c r="F47" s="31">
        <f>SUM(F6:F46)</f>
        <v>93355</v>
      </c>
      <c r="G47" s="32" t="s">
        <v>83</v>
      </c>
      <c r="H47" s="31">
        <f>SUM(H6:H46)</f>
        <v>552</v>
      </c>
      <c r="I47" s="31">
        <f>SUM(I6:I46)</f>
        <v>31966</v>
      </c>
      <c r="J47" s="31">
        <f>SUM(J6:J46)</f>
        <v>37729</v>
      </c>
      <c r="K47" s="31">
        <f>SUM(K6:K46)</f>
        <v>39682</v>
      </c>
      <c r="L47" s="31">
        <f>SUM(L6:L46)</f>
        <v>77411</v>
      </c>
    </row>
    <row r="48" spans="1:12" s="2" customFormat="1" ht="49.5" customHeight="1" thickBot="1">
      <c r="A48" s="33" t="s">
        <v>84</v>
      </c>
      <c r="B48" s="34" t="s">
        <v>85</v>
      </c>
      <c r="C48" s="35">
        <f>SUM(B47+H47)</f>
        <v>1240</v>
      </c>
      <c r="D48" s="36" t="s">
        <v>5</v>
      </c>
      <c r="E48" s="37">
        <f>C47+I47</f>
        <v>72141</v>
      </c>
      <c r="F48" s="38" t="s">
        <v>86</v>
      </c>
      <c r="G48" s="39">
        <f>D47+J47</f>
        <v>82154</v>
      </c>
      <c r="H48" s="38" t="s">
        <v>87</v>
      </c>
      <c r="I48" s="39">
        <f>E47+K47</f>
        <v>88612</v>
      </c>
      <c r="J48" s="43" t="s">
        <v>88</v>
      </c>
      <c r="K48" s="43"/>
      <c r="L48" s="40">
        <f>SUM(F47+L47)</f>
        <v>170766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42" activePane="bottomLeft" state="frozen"/>
      <selection pane="bottomLeft" activeCell="P8" sqref="P8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89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376</v>
      </c>
      <c r="D6" s="17">
        <v>370</v>
      </c>
      <c r="E6" s="16">
        <v>429</v>
      </c>
      <c r="F6" s="18">
        <f t="shared" ref="F6:F46" si="0">SUM(D6:E6)</f>
        <v>799</v>
      </c>
      <c r="G6" s="19" t="s">
        <v>14</v>
      </c>
      <c r="H6" s="20">
        <v>15</v>
      </c>
      <c r="I6" s="20">
        <v>735</v>
      </c>
      <c r="J6" s="16">
        <v>840</v>
      </c>
      <c r="K6" s="16">
        <v>957</v>
      </c>
      <c r="L6" s="21">
        <f t="shared" ref="L6:L33" si="1">SUM(J6:K6)</f>
        <v>1797</v>
      </c>
    </row>
    <row r="7" spans="1:12" s="2" customFormat="1" ht="21" customHeight="1">
      <c r="A7" s="22" t="s">
        <v>15</v>
      </c>
      <c r="B7" s="23">
        <v>14</v>
      </c>
      <c r="C7" s="24">
        <v>822</v>
      </c>
      <c r="D7" s="23">
        <v>748</v>
      </c>
      <c r="E7" s="23">
        <v>885</v>
      </c>
      <c r="F7" s="25">
        <f t="shared" si="0"/>
        <v>1633</v>
      </c>
      <c r="G7" s="26" t="s">
        <v>16</v>
      </c>
      <c r="H7" s="24">
        <v>20</v>
      </c>
      <c r="I7" s="23">
        <v>659</v>
      </c>
      <c r="J7" s="27">
        <v>819</v>
      </c>
      <c r="K7" s="23">
        <v>796</v>
      </c>
      <c r="L7" s="28">
        <f t="shared" si="1"/>
        <v>1615</v>
      </c>
    </row>
    <row r="8" spans="1:12" s="2" customFormat="1" ht="21" customHeight="1">
      <c r="A8" s="15" t="s">
        <v>17</v>
      </c>
      <c r="B8" s="16">
        <v>13</v>
      </c>
      <c r="C8" s="16">
        <v>580</v>
      </c>
      <c r="D8" s="17">
        <v>679</v>
      </c>
      <c r="E8" s="16">
        <v>688</v>
      </c>
      <c r="F8" s="18">
        <f t="shared" si="0"/>
        <v>1367</v>
      </c>
      <c r="G8" s="19" t="s">
        <v>18</v>
      </c>
      <c r="H8" s="20">
        <v>21</v>
      </c>
      <c r="I8" s="20">
        <v>816</v>
      </c>
      <c r="J8" s="16">
        <v>1019</v>
      </c>
      <c r="K8" s="16">
        <v>950</v>
      </c>
      <c r="L8" s="21">
        <f t="shared" si="1"/>
        <v>1969</v>
      </c>
    </row>
    <row r="9" spans="1:12" s="2" customFormat="1" ht="21" customHeight="1">
      <c r="A9" s="22" t="s">
        <v>19</v>
      </c>
      <c r="B9" s="23">
        <v>10</v>
      </c>
      <c r="C9" s="24">
        <v>788</v>
      </c>
      <c r="D9" s="23">
        <v>852</v>
      </c>
      <c r="E9" s="23">
        <v>967</v>
      </c>
      <c r="F9" s="25">
        <f t="shared" si="0"/>
        <v>1819</v>
      </c>
      <c r="G9" s="26" t="s">
        <v>20</v>
      </c>
      <c r="H9" s="24">
        <v>16</v>
      </c>
      <c r="I9" s="23">
        <v>1041</v>
      </c>
      <c r="J9" s="27">
        <v>1092</v>
      </c>
      <c r="K9" s="23">
        <v>1231</v>
      </c>
      <c r="L9" s="28">
        <f t="shared" si="1"/>
        <v>2323</v>
      </c>
    </row>
    <row r="10" spans="1:12" s="2" customFormat="1" ht="21" customHeight="1">
      <c r="A10" s="15" t="s">
        <v>21</v>
      </c>
      <c r="B10" s="16">
        <v>7</v>
      </c>
      <c r="C10" s="16">
        <v>724</v>
      </c>
      <c r="D10" s="17">
        <v>759</v>
      </c>
      <c r="E10" s="16">
        <v>843</v>
      </c>
      <c r="F10" s="18">
        <f t="shared" si="0"/>
        <v>1602</v>
      </c>
      <c r="G10" s="19" t="s">
        <v>22</v>
      </c>
      <c r="H10" s="20">
        <v>22</v>
      </c>
      <c r="I10" s="20">
        <v>1802</v>
      </c>
      <c r="J10" s="16">
        <v>2063</v>
      </c>
      <c r="K10" s="16">
        <v>2143</v>
      </c>
      <c r="L10" s="21">
        <f t="shared" si="1"/>
        <v>4206</v>
      </c>
    </row>
    <row r="11" spans="1:12" s="2" customFormat="1" ht="21" customHeight="1">
      <c r="A11" s="22" t="s">
        <v>23</v>
      </c>
      <c r="B11" s="23">
        <v>11</v>
      </c>
      <c r="C11" s="24">
        <v>722</v>
      </c>
      <c r="D11" s="23">
        <v>792</v>
      </c>
      <c r="E11" s="23">
        <v>827</v>
      </c>
      <c r="F11" s="25">
        <f t="shared" si="0"/>
        <v>1619</v>
      </c>
      <c r="G11" s="26" t="s">
        <v>24</v>
      </c>
      <c r="H11" s="24">
        <v>14</v>
      </c>
      <c r="I11" s="23">
        <v>742</v>
      </c>
      <c r="J11" s="27">
        <v>827</v>
      </c>
      <c r="K11" s="23">
        <v>865</v>
      </c>
      <c r="L11" s="28">
        <f t="shared" si="1"/>
        <v>1692</v>
      </c>
    </row>
    <row r="12" spans="1:12" s="2" customFormat="1" ht="21" customHeight="1">
      <c r="A12" s="15" t="s">
        <v>25</v>
      </c>
      <c r="B12" s="16">
        <v>13</v>
      </c>
      <c r="C12" s="16">
        <v>727</v>
      </c>
      <c r="D12" s="17">
        <v>771</v>
      </c>
      <c r="E12" s="16">
        <v>902</v>
      </c>
      <c r="F12" s="18">
        <f t="shared" si="0"/>
        <v>1673</v>
      </c>
      <c r="G12" s="19" t="s">
        <v>26</v>
      </c>
      <c r="H12" s="20">
        <v>15</v>
      </c>
      <c r="I12" s="20">
        <v>656</v>
      </c>
      <c r="J12" s="16">
        <v>801</v>
      </c>
      <c r="K12" s="16">
        <v>856</v>
      </c>
      <c r="L12" s="21">
        <f t="shared" si="1"/>
        <v>1657</v>
      </c>
    </row>
    <row r="13" spans="1:12" s="2" customFormat="1" ht="21" customHeight="1">
      <c r="A13" s="22" t="s">
        <v>27</v>
      </c>
      <c r="B13" s="23">
        <v>8</v>
      </c>
      <c r="C13" s="24">
        <v>267</v>
      </c>
      <c r="D13" s="23">
        <v>309</v>
      </c>
      <c r="E13" s="23">
        <v>324</v>
      </c>
      <c r="F13" s="25">
        <f t="shared" si="0"/>
        <v>633</v>
      </c>
      <c r="G13" s="26" t="s">
        <v>28</v>
      </c>
      <c r="H13" s="24">
        <v>25</v>
      </c>
      <c r="I13" s="23">
        <v>1150</v>
      </c>
      <c r="J13" s="27">
        <v>1407</v>
      </c>
      <c r="K13" s="23">
        <v>1494</v>
      </c>
      <c r="L13" s="28">
        <f t="shared" si="1"/>
        <v>2901</v>
      </c>
    </row>
    <row r="14" spans="1:12" s="2" customFormat="1" ht="21" customHeight="1">
      <c r="A14" s="15" t="s">
        <v>29</v>
      </c>
      <c r="B14" s="16">
        <v>14</v>
      </c>
      <c r="C14" s="16">
        <v>1051</v>
      </c>
      <c r="D14" s="17">
        <v>1075</v>
      </c>
      <c r="E14" s="16">
        <v>1145</v>
      </c>
      <c r="F14" s="29">
        <f t="shared" si="0"/>
        <v>2220</v>
      </c>
      <c r="G14" s="19" t="s">
        <v>30</v>
      </c>
      <c r="H14" s="20">
        <v>12</v>
      </c>
      <c r="I14" s="20">
        <v>539</v>
      </c>
      <c r="J14" s="16">
        <v>684</v>
      </c>
      <c r="K14" s="16">
        <v>672</v>
      </c>
      <c r="L14" s="21">
        <f t="shared" si="1"/>
        <v>1356</v>
      </c>
    </row>
    <row r="15" spans="1:12" s="2" customFormat="1" ht="21" customHeight="1">
      <c r="A15" s="22" t="s">
        <v>31</v>
      </c>
      <c r="B15" s="23">
        <v>19</v>
      </c>
      <c r="C15" s="24">
        <v>2140</v>
      </c>
      <c r="D15" s="23">
        <v>1969</v>
      </c>
      <c r="E15" s="23">
        <v>2218</v>
      </c>
      <c r="F15" s="25">
        <f t="shared" si="0"/>
        <v>4187</v>
      </c>
      <c r="G15" s="26" t="s">
        <v>32</v>
      </c>
      <c r="H15" s="24">
        <v>14</v>
      </c>
      <c r="I15" s="23">
        <v>493</v>
      </c>
      <c r="J15" s="27">
        <v>596</v>
      </c>
      <c r="K15" s="23">
        <v>631</v>
      </c>
      <c r="L15" s="28">
        <f t="shared" si="1"/>
        <v>1227</v>
      </c>
    </row>
    <row r="16" spans="1:12" s="2" customFormat="1" ht="21" customHeight="1">
      <c r="A16" s="15" t="s">
        <v>33</v>
      </c>
      <c r="B16" s="16">
        <v>10</v>
      </c>
      <c r="C16" s="16">
        <v>460</v>
      </c>
      <c r="D16" s="17">
        <v>542</v>
      </c>
      <c r="E16" s="16">
        <v>540</v>
      </c>
      <c r="F16" s="18">
        <f t="shared" si="0"/>
        <v>1082</v>
      </c>
      <c r="G16" s="19" t="s">
        <v>34</v>
      </c>
      <c r="H16" s="20">
        <v>20</v>
      </c>
      <c r="I16" s="20">
        <v>865</v>
      </c>
      <c r="J16" s="16">
        <v>1077</v>
      </c>
      <c r="K16" s="16">
        <v>1056</v>
      </c>
      <c r="L16" s="21">
        <f t="shared" si="1"/>
        <v>2133</v>
      </c>
    </row>
    <row r="17" spans="1:12" s="2" customFormat="1" ht="21" customHeight="1">
      <c r="A17" s="22" t="s">
        <v>35</v>
      </c>
      <c r="B17" s="23">
        <v>15</v>
      </c>
      <c r="C17" s="24">
        <v>641</v>
      </c>
      <c r="D17" s="23">
        <v>719</v>
      </c>
      <c r="E17" s="23">
        <v>722</v>
      </c>
      <c r="F17" s="25">
        <f t="shared" si="0"/>
        <v>1441</v>
      </c>
      <c r="G17" s="26" t="s">
        <v>36</v>
      </c>
      <c r="H17" s="24">
        <v>22</v>
      </c>
      <c r="I17" s="23">
        <v>927</v>
      </c>
      <c r="J17" s="27">
        <v>1167</v>
      </c>
      <c r="K17" s="23">
        <v>1166</v>
      </c>
      <c r="L17" s="28">
        <f t="shared" si="1"/>
        <v>2333</v>
      </c>
    </row>
    <row r="18" spans="1:12" s="2" customFormat="1" ht="21" customHeight="1">
      <c r="A18" s="15" t="s">
        <v>37</v>
      </c>
      <c r="B18" s="16">
        <v>18</v>
      </c>
      <c r="C18" s="16">
        <v>932</v>
      </c>
      <c r="D18" s="17">
        <v>946</v>
      </c>
      <c r="E18" s="16">
        <v>1011</v>
      </c>
      <c r="F18" s="18">
        <f t="shared" si="0"/>
        <v>1957</v>
      </c>
      <c r="G18" s="19" t="s">
        <v>38</v>
      </c>
      <c r="H18" s="20">
        <v>27</v>
      </c>
      <c r="I18" s="20">
        <v>1240</v>
      </c>
      <c r="J18" s="16">
        <v>1519</v>
      </c>
      <c r="K18" s="16">
        <v>1527</v>
      </c>
      <c r="L18" s="21">
        <f t="shared" si="1"/>
        <v>3046</v>
      </c>
    </row>
    <row r="19" spans="1:12" s="2" customFormat="1" ht="21" customHeight="1">
      <c r="A19" s="22" t="s">
        <v>39</v>
      </c>
      <c r="B19" s="23">
        <v>16</v>
      </c>
      <c r="C19" s="24">
        <v>630</v>
      </c>
      <c r="D19" s="23">
        <v>646</v>
      </c>
      <c r="E19" s="23">
        <v>729</v>
      </c>
      <c r="F19" s="25">
        <f t="shared" si="0"/>
        <v>1375</v>
      </c>
      <c r="G19" s="26" t="s">
        <v>40</v>
      </c>
      <c r="H19" s="24">
        <v>35</v>
      </c>
      <c r="I19" s="23">
        <v>1192</v>
      </c>
      <c r="J19" s="27">
        <v>1543</v>
      </c>
      <c r="K19" s="23">
        <v>1524</v>
      </c>
      <c r="L19" s="28">
        <f t="shared" si="1"/>
        <v>3067</v>
      </c>
    </row>
    <row r="20" spans="1:12" s="2" customFormat="1" ht="21" customHeight="1">
      <c r="A20" s="15" t="s">
        <v>41</v>
      </c>
      <c r="B20" s="16">
        <v>23</v>
      </c>
      <c r="C20" s="16">
        <v>845</v>
      </c>
      <c r="D20" s="17">
        <v>1007</v>
      </c>
      <c r="E20" s="16">
        <v>971</v>
      </c>
      <c r="F20" s="18">
        <f t="shared" si="0"/>
        <v>1978</v>
      </c>
      <c r="G20" s="19" t="s">
        <v>42</v>
      </c>
      <c r="H20" s="20">
        <v>15</v>
      </c>
      <c r="I20" s="20">
        <v>1183</v>
      </c>
      <c r="J20" s="16">
        <v>1442</v>
      </c>
      <c r="K20" s="16">
        <v>1537</v>
      </c>
      <c r="L20" s="21">
        <f t="shared" si="1"/>
        <v>2979</v>
      </c>
    </row>
    <row r="21" spans="1:12" s="2" customFormat="1" ht="21" customHeight="1">
      <c r="A21" s="22" t="s">
        <v>43</v>
      </c>
      <c r="B21" s="23">
        <v>19</v>
      </c>
      <c r="C21" s="24">
        <v>568</v>
      </c>
      <c r="D21" s="23">
        <v>643</v>
      </c>
      <c r="E21" s="23">
        <v>665</v>
      </c>
      <c r="F21" s="25">
        <f t="shared" si="0"/>
        <v>1308</v>
      </c>
      <c r="G21" s="26" t="s">
        <v>44</v>
      </c>
      <c r="H21" s="24">
        <v>16</v>
      </c>
      <c r="I21" s="23">
        <v>856</v>
      </c>
      <c r="J21" s="27">
        <v>1000</v>
      </c>
      <c r="K21" s="23">
        <v>1015</v>
      </c>
      <c r="L21" s="28">
        <f t="shared" si="1"/>
        <v>2015</v>
      </c>
    </row>
    <row r="22" spans="1:12" s="2" customFormat="1" ht="21" customHeight="1">
      <c r="A22" s="15" t="s">
        <v>45</v>
      </c>
      <c r="B22" s="16">
        <v>25</v>
      </c>
      <c r="C22" s="16">
        <v>1538</v>
      </c>
      <c r="D22" s="17">
        <v>1542</v>
      </c>
      <c r="E22" s="16">
        <v>1815</v>
      </c>
      <c r="F22" s="18">
        <f t="shared" si="0"/>
        <v>3357</v>
      </c>
      <c r="G22" s="19" t="s">
        <v>46</v>
      </c>
      <c r="H22" s="20">
        <v>16</v>
      </c>
      <c r="I22" s="20">
        <v>1043</v>
      </c>
      <c r="J22" s="16">
        <v>1180</v>
      </c>
      <c r="K22" s="16">
        <v>1251</v>
      </c>
      <c r="L22" s="21">
        <f t="shared" si="1"/>
        <v>2431</v>
      </c>
    </row>
    <row r="23" spans="1:12" s="2" customFormat="1" ht="21" customHeight="1">
      <c r="A23" s="22" t="s">
        <v>47</v>
      </c>
      <c r="B23" s="23">
        <v>22</v>
      </c>
      <c r="C23" s="24">
        <v>1053</v>
      </c>
      <c r="D23" s="23">
        <v>1138</v>
      </c>
      <c r="E23" s="23">
        <v>1267</v>
      </c>
      <c r="F23" s="25">
        <f t="shared" si="0"/>
        <v>2405</v>
      </c>
      <c r="G23" s="26" t="s">
        <v>48</v>
      </c>
      <c r="H23" s="24">
        <v>15</v>
      </c>
      <c r="I23" s="23">
        <v>1018</v>
      </c>
      <c r="J23" s="27">
        <v>1102</v>
      </c>
      <c r="K23" s="23">
        <v>1198</v>
      </c>
      <c r="L23" s="28">
        <f t="shared" si="1"/>
        <v>2300</v>
      </c>
    </row>
    <row r="24" spans="1:12" s="2" customFormat="1" ht="21" customHeight="1">
      <c r="A24" s="15" t="s">
        <v>49</v>
      </c>
      <c r="B24" s="16">
        <v>29</v>
      </c>
      <c r="C24" s="16">
        <v>1549</v>
      </c>
      <c r="D24" s="17">
        <v>1631</v>
      </c>
      <c r="E24" s="16">
        <v>1806</v>
      </c>
      <c r="F24" s="18">
        <f t="shared" si="0"/>
        <v>3437</v>
      </c>
      <c r="G24" s="19" t="s">
        <v>50</v>
      </c>
      <c r="H24" s="20">
        <v>21</v>
      </c>
      <c r="I24" s="20">
        <v>1436</v>
      </c>
      <c r="J24" s="16">
        <v>1514</v>
      </c>
      <c r="K24" s="16">
        <v>1658</v>
      </c>
      <c r="L24" s="21">
        <f t="shared" si="1"/>
        <v>3172</v>
      </c>
    </row>
    <row r="25" spans="1:12" s="2" customFormat="1" ht="21" customHeight="1">
      <c r="A25" s="22" t="s">
        <v>51</v>
      </c>
      <c r="B25" s="23">
        <v>20</v>
      </c>
      <c r="C25" s="24">
        <v>961</v>
      </c>
      <c r="D25" s="23">
        <v>1175</v>
      </c>
      <c r="E25" s="23">
        <v>1166</v>
      </c>
      <c r="F25" s="25">
        <f t="shared" si="0"/>
        <v>2341</v>
      </c>
      <c r="G25" s="26" t="s">
        <v>52</v>
      </c>
      <c r="H25" s="24">
        <v>25</v>
      </c>
      <c r="I25" s="23">
        <v>2508</v>
      </c>
      <c r="J25" s="27">
        <v>2684</v>
      </c>
      <c r="K25" s="23">
        <v>3067</v>
      </c>
      <c r="L25" s="28">
        <f t="shared" si="1"/>
        <v>5751</v>
      </c>
    </row>
    <row r="26" spans="1:12" s="2" customFormat="1" ht="21" customHeight="1">
      <c r="A26" s="15" t="s">
        <v>53</v>
      </c>
      <c r="B26" s="16">
        <v>9</v>
      </c>
      <c r="C26" s="16">
        <v>1341</v>
      </c>
      <c r="D26" s="17">
        <v>1306</v>
      </c>
      <c r="E26" s="16">
        <v>994</v>
      </c>
      <c r="F26" s="18">
        <f t="shared" si="0"/>
        <v>2300</v>
      </c>
      <c r="G26" s="19" t="s">
        <v>54</v>
      </c>
      <c r="H26" s="20">
        <v>31</v>
      </c>
      <c r="I26" s="20">
        <v>1784</v>
      </c>
      <c r="J26" s="16">
        <v>2040</v>
      </c>
      <c r="K26" s="16">
        <v>2131</v>
      </c>
      <c r="L26" s="21">
        <f t="shared" si="1"/>
        <v>4171</v>
      </c>
    </row>
    <row r="27" spans="1:12" s="2" customFormat="1" ht="21" customHeight="1">
      <c r="A27" s="22" t="s">
        <v>55</v>
      </c>
      <c r="B27" s="23">
        <v>21</v>
      </c>
      <c r="C27" s="24">
        <v>1620</v>
      </c>
      <c r="D27" s="23">
        <v>1789</v>
      </c>
      <c r="E27" s="23">
        <v>1941</v>
      </c>
      <c r="F27" s="25">
        <f t="shared" si="0"/>
        <v>3730</v>
      </c>
      <c r="G27" s="26" t="s">
        <v>56</v>
      </c>
      <c r="H27" s="24">
        <v>26</v>
      </c>
      <c r="I27" s="23">
        <v>1675</v>
      </c>
      <c r="J27" s="27">
        <v>1973</v>
      </c>
      <c r="K27" s="23">
        <v>2058</v>
      </c>
      <c r="L27" s="28">
        <f t="shared" si="1"/>
        <v>4031</v>
      </c>
    </row>
    <row r="28" spans="1:12" s="2" customFormat="1" ht="21" customHeight="1">
      <c r="A28" s="15" t="s">
        <v>57</v>
      </c>
      <c r="B28" s="16">
        <v>13</v>
      </c>
      <c r="C28" s="16">
        <v>923</v>
      </c>
      <c r="D28" s="17">
        <v>1111</v>
      </c>
      <c r="E28" s="16">
        <v>1334</v>
      </c>
      <c r="F28" s="18">
        <f t="shared" si="0"/>
        <v>2445</v>
      </c>
      <c r="G28" s="19" t="s">
        <v>58</v>
      </c>
      <c r="H28" s="20">
        <v>25</v>
      </c>
      <c r="I28" s="20">
        <v>1911</v>
      </c>
      <c r="J28" s="16">
        <v>2184</v>
      </c>
      <c r="K28" s="16">
        <v>2478</v>
      </c>
      <c r="L28" s="21">
        <f t="shared" si="1"/>
        <v>4662</v>
      </c>
    </row>
    <row r="29" spans="1:12" s="2" customFormat="1" ht="21" customHeight="1">
      <c r="A29" s="22" t="s">
        <v>59</v>
      </c>
      <c r="B29" s="23">
        <v>16</v>
      </c>
      <c r="C29" s="24">
        <v>1140</v>
      </c>
      <c r="D29" s="23">
        <v>1397</v>
      </c>
      <c r="E29" s="23">
        <v>1681</v>
      </c>
      <c r="F29" s="25">
        <f t="shared" si="0"/>
        <v>3078</v>
      </c>
      <c r="G29" s="26" t="s">
        <v>60</v>
      </c>
      <c r="H29" s="24">
        <v>15</v>
      </c>
      <c r="I29" s="23">
        <v>1115</v>
      </c>
      <c r="J29" s="27">
        <v>1503</v>
      </c>
      <c r="K29" s="23">
        <v>1421</v>
      </c>
      <c r="L29" s="28">
        <f t="shared" si="1"/>
        <v>2924</v>
      </c>
    </row>
    <row r="30" spans="1:12" s="2" customFormat="1" ht="21" customHeight="1">
      <c r="A30" s="15" t="s">
        <v>61</v>
      </c>
      <c r="B30" s="16">
        <v>13</v>
      </c>
      <c r="C30" s="16">
        <v>798</v>
      </c>
      <c r="D30" s="17">
        <v>881</v>
      </c>
      <c r="E30" s="16">
        <v>1090</v>
      </c>
      <c r="F30" s="18">
        <f t="shared" si="0"/>
        <v>1971</v>
      </c>
      <c r="G30" s="19" t="s">
        <v>62</v>
      </c>
      <c r="H30" s="20">
        <v>15</v>
      </c>
      <c r="I30" s="20">
        <v>1159</v>
      </c>
      <c r="J30" s="16">
        <v>1394</v>
      </c>
      <c r="K30" s="16">
        <v>1518</v>
      </c>
      <c r="L30" s="21">
        <f t="shared" si="1"/>
        <v>2912</v>
      </c>
    </row>
    <row r="31" spans="1:12" s="2" customFormat="1" ht="21" customHeight="1">
      <c r="A31" s="22" t="s">
        <v>63</v>
      </c>
      <c r="B31" s="23">
        <v>10</v>
      </c>
      <c r="C31" s="24">
        <v>318</v>
      </c>
      <c r="D31" s="23">
        <v>399</v>
      </c>
      <c r="E31" s="23">
        <v>387</v>
      </c>
      <c r="F31" s="25">
        <f t="shared" si="0"/>
        <v>786</v>
      </c>
      <c r="G31" s="26" t="s">
        <v>64</v>
      </c>
      <c r="H31" s="24">
        <v>23</v>
      </c>
      <c r="I31" s="23">
        <v>1642</v>
      </c>
      <c r="J31" s="27">
        <v>2086</v>
      </c>
      <c r="K31" s="23">
        <v>2250</v>
      </c>
      <c r="L31" s="28">
        <f t="shared" si="1"/>
        <v>4336</v>
      </c>
    </row>
    <row r="32" spans="1:12" s="2" customFormat="1" ht="21" customHeight="1">
      <c r="A32" s="15" t="s">
        <v>65</v>
      </c>
      <c r="B32" s="16">
        <v>18</v>
      </c>
      <c r="C32" s="16">
        <v>631</v>
      </c>
      <c r="D32" s="17">
        <v>717</v>
      </c>
      <c r="E32" s="16">
        <v>768</v>
      </c>
      <c r="F32" s="18">
        <f t="shared" si="0"/>
        <v>1485</v>
      </c>
      <c r="G32" s="19" t="s">
        <v>66</v>
      </c>
      <c r="H32" s="20">
        <v>12</v>
      </c>
      <c r="I32" s="20">
        <v>839</v>
      </c>
      <c r="J32" s="16">
        <v>1178</v>
      </c>
      <c r="K32" s="16">
        <v>1124</v>
      </c>
      <c r="L32" s="21">
        <f t="shared" si="1"/>
        <v>2302</v>
      </c>
    </row>
    <row r="33" spans="1:12" s="2" customFormat="1" ht="21" customHeight="1">
      <c r="A33" s="22" t="s">
        <v>67</v>
      </c>
      <c r="B33" s="23">
        <v>25</v>
      </c>
      <c r="C33" s="24">
        <v>1246</v>
      </c>
      <c r="D33" s="23">
        <v>1506</v>
      </c>
      <c r="E33" s="23">
        <v>1643</v>
      </c>
      <c r="F33" s="25">
        <f t="shared" si="0"/>
        <v>3149</v>
      </c>
      <c r="G33" s="26" t="s">
        <v>68</v>
      </c>
      <c r="H33" s="24">
        <v>19</v>
      </c>
      <c r="I33" s="23">
        <v>958</v>
      </c>
      <c r="J33" s="27">
        <v>1092</v>
      </c>
      <c r="K33" s="23">
        <v>1120</v>
      </c>
      <c r="L33" s="28">
        <f t="shared" si="1"/>
        <v>2212</v>
      </c>
    </row>
    <row r="34" spans="1:12" s="2" customFormat="1" ht="21" customHeight="1">
      <c r="A34" s="15" t="s">
        <v>69</v>
      </c>
      <c r="B34" s="16">
        <v>16</v>
      </c>
      <c r="C34" s="16">
        <v>763</v>
      </c>
      <c r="D34" s="17">
        <v>858</v>
      </c>
      <c r="E34" s="16">
        <v>907</v>
      </c>
      <c r="F34" s="18">
        <f t="shared" si="0"/>
        <v>1765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1358</v>
      </c>
      <c r="D35" s="23">
        <v>1520</v>
      </c>
      <c r="E35" s="23">
        <v>1614</v>
      </c>
      <c r="F35" s="25">
        <f t="shared" si="0"/>
        <v>3134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966</v>
      </c>
      <c r="D36" s="17">
        <v>1113</v>
      </c>
      <c r="E36" s="16">
        <v>1273</v>
      </c>
      <c r="F36" s="18">
        <f t="shared" si="0"/>
        <v>2386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1544</v>
      </c>
      <c r="D37" s="23">
        <v>1667</v>
      </c>
      <c r="E37" s="23">
        <v>2028</v>
      </c>
      <c r="F37" s="25">
        <f t="shared" si="0"/>
        <v>3695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1420</v>
      </c>
      <c r="D38" s="17">
        <v>1659</v>
      </c>
      <c r="E38" s="16">
        <v>1993</v>
      </c>
      <c r="F38" s="18">
        <f t="shared" si="0"/>
        <v>3652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842</v>
      </c>
      <c r="D39" s="23">
        <v>920</v>
      </c>
      <c r="E39" s="23">
        <v>1038</v>
      </c>
      <c r="F39" s="25">
        <f t="shared" si="0"/>
        <v>1958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1252</v>
      </c>
      <c r="D40" s="17">
        <v>1526</v>
      </c>
      <c r="E40" s="16">
        <v>1832</v>
      </c>
      <c r="F40" s="18">
        <f t="shared" si="0"/>
        <v>3358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1052</v>
      </c>
      <c r="D41" s="23">
        <v>1282</v>
      </c>
      <c r="E41" s="23">
        <v>1377</v>
      </c>
      <c r="F41" s="25">
        <f t="shared" si="0"/>
        <v>2659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1110</v>
      </c>
      <c r="D42" s="17">
        <v>1221</v>
      </c>
      <c r="E42" s="16">
        <v>1391</v>
      </c>
      <c r="F42" s="18">
        <f t="shared" si="0"/>
        <v>2612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898</v>
      </c>
      <c r="D43" s="27">
        <v>963</v>
      </c>
      <c r="E43" s="23">
        <v>1071</v>
      </c>
      <c r="F43" s="25">
        <f t="shared" si="0"/>
        <v>2034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851</v>
      </c>
      <c r="D44" s="16">
        <v>1032</v>
      </c>
      <c r="E44" s="16">
        <v>1117</v>
      </c>
      <c r="F44" s="18">
        <f t="shared" si="0"/>
        <v>2149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1826</v>
      </c>
      <c r="D45" s="27">
        <v>2137</v>
      </c>
      <c r="E45" s="23">
        <v>2347</v>
      </c>
      <c r="F45" s="25">
        <f t="shared" si="0"/>
        <v>4484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880</v>
      </c>
      <c r="D46" s="16">
        <v>1047</v>
      </c>
      <c r="E46" s="16">
        <v>1156</v>
      </c>
      <c r="F46" s="18">
        <f t="shared" si="0"/>
        <v>2203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40153</v>
      </c>
      <c r="D47" s="31">
        <f>SUM(D6:D46)</f>
        <v>44364</v>
      </c>
      <c r="E47" s="31">
        <f>SUM(E6:E46)</f>
        <v>48902</v>
      </c>
      <c r="F47" s="31">
        <f>SUM(F6:F46)</f>
        <v>93266</v>
      </c>
      <c r="G47" s="32" t="s">
        <v>83</v>
      </c>
      <c r="H47" s="31">
        <f>SUM(H6:H46)</f>
        <v>552</v>
      </c>
      <c r="I47" s="31">
        <f>SUM(I6:I46)</f>
        <v>31984</v>
      </c>
      <c r="J47" s="31">
        <f>SUM(J6:J46)</f>
        <v>37826</v>
      </c>
      <c r="K47" s="31">
        <f>SUM(K6:K46)</f>
        <v>39694</v>
      </c>
      <c r="L47" s="31">
        <f>SUM(L6:L46)</f>
        <v>77520</v>
      </c>
    </row>
    <row r="48" spans="1:12" s="2" customFormat="1" ht="49.5" customHeight="1" thickBot="1">
      <c r="A48" s="33" t="s">
        <v>84</v>
      </c>
      <c r="B48" s="34" t="s">
        <v>85</v>
      </c>
      <c r="C48" s="35">
        <f>SUM(B47+H47)</f>
        <v>1240</v>
      </c>
      <c r="D48" s="36" t="s">
        <v>5</v>
      </c>
      <c r="E48" s="37">
        <f>C47+I47</f>
        <v>72137</v>
      </c>
      <c r="F48" s="38" t="s">
        <v>86</v>
      </c>
      <c r="G48" s="39">
        <f>D47+J47</f>
        <v>82190</v>
      </c>
      <c r="H48" s="38" t="s">
        <v>87</v>
      </c>
      <c r="I48" s="39">
        <f>E47+K47</f>
        <v>88596</v>
      </c>
      <c r="J48" s="43" t="s">
        <v>88</v>
      </c>
      <c r="K48" s="43"/>
      <c r="L48" s="40">
        <f>SUM(F47+L47)</f>
        <v>170786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pane ySplit="5" topLeftCell="A42" activePane="bottomLeft" state="frozen"/>
      <selection pane="bottomLeft" activeCell="J43" sqref="J43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1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376</v>
      </c>
      <c r="D6" s="17">
        <v>370</v>
      </c>
      <c r="E6" s="16">
        <v>428</v>
      </c>
      <c r="F6" s="18">
        <f t="shared" ref="F6:F46" si="0">SUM(D6:E6)</f>
        <v>798</v>
      </c>
      <c r="G6" s="19" t="s">
        <v>14</v>
      </c>
      <c r="H6" s="20">
        <v>15</v>
      </c>
      <c r="I6" s="20">
        <v>737</v>
      </c>
      <c r="J6" s="16">
        <v>847</v>
      </c>
      <c r="K6" s="16">
        <v>952</v>
      </c>
      <c r="L6" s="21">
        <f t="shared" ref="L6:L33" si="1">SUM(J6:K6)</f>
        <v>1799</v>
      </c>
    </row>
    <row r="7" spans="1:12" s="2" customFormat="1" ht="21" customHeight="1">
      <c r="A7" s="22" t="s">
        <v>15</v>
      </c>
      <c r="B7" s="23">
        <v>14</v>
      </c>
      <c r="C7" s="24">
        <v>820</v>
      </c>
      <c r="D7" s="23">
        <v>749</v>
      </c>
      <c r="E7" s="23">
        <v>889</v>
      </c>
      <c r="F7" s="25">
        <f t="shared" si="0"/>
        <v>1638</v>
      </c>
      <c r="G7" s="26" t="s">
        <v>16</v>
      </c>
      <c r="H7" s="24">
        <v>20</v>
      </c>
      <c r="I7" s="23">
        <v>660</v>
      </c>
      <c r="J7" s="27">
        <v>819</v>
      </c>
      <c r="K7" s="23">
        <v>794</v>
      </c>
      <c r="L7" s="28">
        <f t="shared" si="1"/>
        <v>1613</v>
      </c>
    </row>
    <row r="8" spans="1:12" s="2" customFormat="1" ht="21" customHeight="1">
      <c r="A8" s="15" t="s">
        <v>17</v>
      </c>
      <c r="B8" s="16">
        <v>13</v>
      </c>
      <c r="C8" s="16">
        <v>584</v>
      </c>
      <c r="D8" s="17">
        <v>680</v>
      </c>
      <c r="E8" s="16">
        <v>686</v>
      </c>
      <c r="F8" s="18">
        <f t="shared" si="0"/>
        <v>1366</v>
      </c>
      <c r="G8" s="19" t="s">
        <v>18</v>
      </c>
      <c r="H8" s="20">
        <v>21</v>
      </c>
      <c r="I8" s="20">
        <v>815</v>
      </c>
      <c r="J8" s="16">
        <v>1020</v>
      </c>
      <c r="K8" s="16">
        <v>946</v>
      </c>
      <c r="L8" s="21">
        <f t="shared" si="1"/>
        <v>1966</v>
      </c>
    </row>
    <row r="9" spans="1:12" s="2" customFormat="1" ht="21" customHeight="1">
      <c r="A9" s="22" t="s">
        <v>19</v>
      </c>
      <c r="B9" s="23">
        <v>10</v>
      </c>
      <c r="C9" s="24">
        <v>788</v>
      </c>
      <c r="D9" s="23">
        <v>854</v>
      </c>
      <c r="E9" s="23">
        <v>966</v>
      </c>
      <c r="F9" s="25">
        <f t="shared" si="0"/>
        <v>1820</v>
      </c>
      <c r="G9" s="26" t="s">
        <v>20</v>
      </c>
      <c r="H9" s="24">
        <v>16</v>
      </c>
      <c r="I9" s="23">
        <v>1038</v>
      </c>
      <c r="J9" s="27">
        <v>1091</v>
      </c>
      <c r="K9" s="23">
        <v>1227</v>
      </c>
      <c r="L9" s="28">
        <f t="shared" si="1"/>
        <v>2318</v>
      </c>
    </row>
    <row r="10" spans="1:12" s="2" customFormat="1" ht="21" customHeight="1">
      <c r="A10" s="15" t="s">
        <v>21</v>
      </c>
      <c r="B10" s="16">
        <v>7</v>
      </c>
      <c r="C10" s="16">
        <v>727</v>
      </c>
      <c r="D10" s="17">
        <v>763</v>
      </c>
      <c r="E10" s="16">
        <v>848</v>
      </c>
      <c r="F10" s="18">
        <f t="shared" si="0"/>
        <v>1611</v>
      </c>
      <c r="G10" s="19" t="s">
        <v>22</v>
      </c>
      <c r="H10" s="20">
        <v>22</v>
      </c>
      <c r="I10" s="20">
        <v>1802</v>
      </c>
      <c r="J10" s="16">
        <v>2065</v>
      </c>
      <c r="K10" s="16">
        <v>2140</v>
      </c>
      <c r="L10" s="21">
        <f t="shared" si="1"/>
        <v>4205</v>
      </c>
    </row>
    <row r="11" spans="1:12" s="2" customFormat="1" ht="21" customHeight="1">
      <c r="A11" s="22" t="s">
        <v>23</v>
      </c>
      <c r="B11" s="23">
        <v>11</v>
      </c>
      <c r="C11" s="24">
        <v>723</v>
      </c>
      <c r="D11" s="23">
        <v>795</v>
      </c>
      <c r="E11" s="23">
        <v>835</v>
      </c>
      <c r="F11" s="25">
        <f t="shared" si="0"/>
        <v>1630</v>
      </c>
      <c r="G11" s="26" t="s">
        <v>24</v>
      </c>
      <c r="H11" s="24">
        <v>14</v>
      </c>
      <c r="I11" s="23">
        <v>744</v>
      </c>
      <c r="J11" s="27">
        <v>830</v>
      </c>
      <c r="K11" s="23">
        <v>871</v>
      </c>
      <c r="L11" s="28">
        <f t="shared" si="1"/>
        <v>1701</v>
      </c>
    </row>
    <row r="12" spans="1:12" s="2" customFormat="1" ht="21" customHeight="1">
      <c r="A12" s="15" t="s">
        <v>25</v>
      </c>
      <c r="B12" s="16">
        <v>13</v>
      </c>
      <c r="C12" s="16">
        <v>723</v>
      </c>
      <c r="D12" s="17">
        <v>767</v>
      </c>
      <c r="E12" s="16">
        <v>898</v>
      </c>
      <c r="F12" s="18">
        <f t="shared" si="0"/>
        <v>1665</v>
      </c>
      <c r="G12" s="19" t="s">
        <v>26</v>
      </c>
      <c r="H12" s="20">
        <v>15</v>
      </c>
      <c r="I12" s="20">
        <v>656</v>
      </c>
      <c r="J12" s="16">
        <v>804</v>
      </c>
      <c r="K12" s="16">
        <v>855</v>
      </c>
      <c r="L12" s="21">
        <f t="shared" si="1"/>
        <v>1659</v>
      </c>
    </row>
    <row r="13" spans="1:12" s="2" customFormat="1" ht="21" customHeight="1">
      <c r="A13" s="22" t="s">
        <v>27</v>
      </c>
      <c r="B13" s="23">
        <v>8</v>
      </c>
      <c r="C13" s="24">
        <v>267</v>
      </c>
      <c r="D13" s="23">
        <v>312</v>
      </c>
      <c r="E13" s="23">
        <v>324</v>
      </c>
      <c r="F13" s="25">
        <f t="shared" si="0"/>
        <v>636</v>
      </c>
      <c r="G13" s="26" t="s">
        <v>28</v>
      </c>
      <c r="H13" s="24">
        <v>25</v>
      </c>
      <c r="I13" s="23">
        <v>1150</v>
      </c>
      <c r="J13" s="27">
        <v>1406</v>
      </c>
      <c r="K13" s="23">
        <v>1496</v>
      </c>
      <c r="L13" s="28">
        <f t="shared" si="1"/>
        <v>2902</v>
      </c>
    </row>
    <row r="14" spans="1:12" s="2" customFormat="1" ht="21" customHeight="1">
      <c r="A14" s="15" t="s">
        <v>29</v>
      </c>
      <c r="B14" s="16">
        <v>14</v>
      </c>
      <c r="C14" s="16">
        <v>1054</v>
      </c>
      <c r="D14" s="17">
        <v>1078</v>
      </c>
      <c r="E14" s="16">
        <v>1147</v>
      </c>
      <c r="F14" s="29">
        <f t="shared" si="0"/>
        <v>2225</v>
      </c>
      <c r="G14" s="19" t="s">
        <v>30</v>
      </c>
      <c r="H14" s="20">
        <v>12</v>
      </c>
      <c r="I14" s="20">
        <v>543</v>
      </c>
      <c r="J14" s="16">
        <v>692</v>
      </c>
      <c r="K14" s="16">
        <v>675</v>
      </c>
      <c r="L14" s="21">
        <f t="shared" si="1"/>
        <v>1367</v>
      </c>
    </row>
    <row r="15" spans="1:12" s="2" customFormat="1" ht="21" customHeight="1">
      <c r="A15" s="22" t="s">
        <v>31</v>
      </c>
      <c r="B15" s="23">
        <v>19</v>
      </c>
      <c r="C15" s="24">
        <v>2142</v>
      </c>
      <c r="D15" s="23">
        <v>1969</v>
      </c>
      <c r="E15" s="23">
        <v>2219</v>
      </c>
      <c r="F15" s="25">
        <f t="shared" si="0"/>
        <v>4188</v>
      </c>
      <c r="G15" s="26" t="s">
        <v>32</v>
      </c>
      <c r="H15" s="24">
        <v>14</v>
      </c>
      <c r="I15" s="23">
        <v>491</v>
      </c>
      <c r="J15" s="27">
        <v>595</v>
      </c>
      <c r="K15" s="23">
        <v>631</v>
      </c>
      <c r="L15" s="28">
        <f t="shared" si="1"/>
        <v>1226</v>
      </c>
    </row>
    <row r="16" spans="1:12" s="2" customFormat="1" ht="21" customHeight="1">
      <c r="A16" s="15" t="s">
        <v>33</v>
      </c>
      <c r="B16" s="16">
        <v>10</v>
      </c>
      <c r="C16" s="16">
        <v>459</v>
      </c>
      <c r="D16" s="17">
        <v>542</v>
      </c>
      <c r="E16" s="16">
        <v>537</v>
      </c>
      <c r="F16" s="18">
        <f t="shared" si="0"/>
        <v>1079</v>
      </c>
      <c r="G16" s="19" t="s">
        <v>34</v>
      </c>
      <c r="H16" s="20">
        <v>20</v>
      </c>
      <c r="I16" s="20">
        <v>864</v>
      </c>
      <c r="J16" s="16">
        <v>1077</v>
      </c>
      <c r="K16" s="16">
        <v>1059</v>
      </c>
      <c r="L16" s="21">
        <f t="shared" si="1"/>
        <v>2136</v>
      </c>
    </row>
    <row r="17" spans="1:12" s="2" customFormat="1" ht="21" customHeight="1">
      <c r="A17" s="22" t="s">
        <v>35</v>
      </c>
      <c r="B17" s="23">
        <v>15</v>
      </c>
      <c r="C17" s="24">
        <v>641</v>
      </c>
      <c r="D17" s="23">
        <v>720</v>
      </c>
      <c r="E17" s="23">
        <v>723</v>
      </c>
      <c r="F17" s="25">
        <f t="shared" si="0"/>
        <v>1443</v>
      </c>
      <c r="G17" s="26" t="s">
        <v>36</v>
      </c>
      <c r="H17" s="24">
        <v>22</v>
      </c>
      <c r="I17" s="23">
        <v>926</v>
      </c>
      <c r="J17" s="27">
        <v>1167</v>
      </c>
      <c r="K17" s="23">
        <v>1166</v>
      </c>
      <c r="L17" s="28">
        <f t="shared" si="1"/>
        <v>2333</v>
      </c>
    </row>
    <row r="18" spans="1:12" s="2" customFormat="1" ht="21" customHeight="1">
      <c r="A18" s="15" t="s">
        <v>37</v>
      </c>
      <c r="B18" s="16">
        <v>18</v>
      </c>
      <c r="C18" s="16">
        <v>935</v>
      </c>
      <c r="D18" s="17">
        <v>946</v>
      </c>
      <c r="E18" s="16">
        <v>1015</v>
      </c>
      <c r="F18" s="18">
        <f t="shared" si="0"/>
        <v>1961</v>
      </c>
      <c r="G18" s="19" t="s">
        <v>38</v>
      </c>
      <c r="H18" s="20">
        <v>27</v>
      </c>
      <c r="I18" s="20">
        <v>1240</v>
      </c>
      <c r="J18" s="16">
        <v>1513</v>
      </c>
      <c r="K18" s="16">
        <v>1533</v>
      </c>
      <c r="L18" s="21">
        <f t="shared" si="1"/>
        <v>3046</v>
      </c>
    </row>
    <row r="19" spans="1:12" s="2" customFormat="1" ht="21" customHeight="1">
      <c r="A19" s="22" t="s">
        <v>39</v>
      </c>
      <c r="B19" s="23">
        <v>16</v>
      </c>
      <c r="C19" s="24">
        <v>630</v>
      </c>
      <c r="D19" s="23">
        <v>643</v>
      </c>
      <c r="E19" s="23">
        <v>730</v>
      </c>
      <c r="F19" s="25">
        <f t="shared" si="0"/>
        <v>1373</v>
      </c>
      <c r="G19" s="26" t="s">
        <v>40</v>
      </c>
      <c r="H19" s="24">
        <v>35</v>
      </c>
      <c r="I19" s="23">
        <v>1189</v>
      </c>
      <c r="J19" s="27">
        <v>1542</v>
      </c>
      <c r="K19" s="23">
        <v>1524</v>
      </c>
      <c r="L19" s="28">
        <f t="shared" si="1"/>
        <v>3066</v>
      </c>
    </row>
    <row r="20" spans="1:12" s="2" customFormat="1" ht="21" customHeight="1">
      <c r="A20" s="15" t="s">
        <v>41</v>
      </c>
      <c r="B20" s="16">
        <v>23</v>
      </c>
      <c r="C20" s="16">
        <v>843</v>
      </c>
      <c r="D20" s="17">
        <v>1006</v>
      </c>
      <c r="E20" s="16">
        <v>973</v>
      </c>
      <c r="F20" s="18">
        <f t="shared" si="0"/>
        <v>1979</v>
      </c>
      <c r="G20" s="19" t="s">
        <v>42</v>
      </c>
      <c r="H20" s="20">
        <v>15</v>
      </c>
      <c r="I20" s="20">
        <v>1185</v>
      </c>
      <c r="J20" s="16">
        <v>1443</v>
      </c>
      <c r="K20" s="16">
        <v>1539</v>
      </c>
      <c r="L20" s="21">
        <f t="shared" si="1"/>
        <v>2982</v>
      </c>
    </row>
    <row r="21" spans="1:12" s="2" customFormat="1" ht="21" customHeight="1">
      <c r="A21" s="22" t="s">
        <v>43</v>
      </c>
      <c r="B21" s="23">
        <v>19</v>
      </c>
      <c r="C21" s="24">
        <v>567</v>
      </c>
      <c r="D21" s="23">
        <v>645</v>
      </c>
      <c r="E21" s="23">
        <v>664</v>
      </c>
      <c r="F21" s="25">
        <f t="shared" si="0"/>
        <v>1309</v>
      </c>
      <c r="G21" s="26" t="s">
        <v>44</v>
      </c>
      <c r="H21" s="24">
        <v>16</v>
      </c>
      <c r="I21" s="23">
        <v>860</v>
      </c>
      <c r="J21" s="27">
        <v>1003</v>
      </c>
      <c r="K21" s="23">
        <v>1019</v>
      </c>
      <c r="L21" s="28">
        <f t="shared" si="1"/>
        <v>2022</v>
      </c>
    </row>
    <row r="22" spans="1:12" s="2" customFormat="1" ht="21" customHeight="1">
      <c r="A22" s="15" t="s">
        <v>45</v>
      </c>
      <c r="B22" s="16">
        <v>25</v>
      </c>
      <c r="C22" s="16">
        <v>1539</v>
      </c>
      <c r="D22" s="17">
        <v>1547</v>
      </c>
      <c r="E22" s="16">
        <v>1818</v>
      </c>
      <c r="F22" s="18">
        <f t="shared" si="0"/>
        <v>3365</v>
      </c>
      <c r="G22" s="19" t="s">
        <v>46</v>
      </c>
      <c r="H22" s="20">
        <v>16</v>
      </c>
      <c r="I22" s="20">
        <v>1040</v>
      </c>
      <c r="J22" s="16">
        <v>1180</v>
      </c>
      <c r="K22" s="16">
        <v>1253</v>
      </c>
      <c r="L22" s="21">
        <f t="shared" si="1"/>
        <v>2433</v>
      </c>
    </row>
    <row r="23" spans="1:12" s="2" customFormat="1" ht="21" customHeight="1">
      <c r="A23" s="22" t="s">
        <v>47</v>
      </c>
      <c r="B23" s="23">
        <v>22</v>
      </c>
      <c r="C23" s="24">
        <v>1057</v>
      </c>
      <c r="D23" s="23">
        <v>1139</v>
      </c>
      <c r="E23" s="23">
        <v>1269</v>
      </c>
      <c r="F23" s="25">
        <f t="shared" si="0"/>
        <v>2408</v>
      </c>
      <c r="G23" s="26" t="s">
        <v>48</v>
      </c>
      <c r="H23" s="24">
        <v>15</v>
      </c>
      <c r="I23" s="23">
        <v>1022</v>
      </c>
      <c r="J23" s="27">
        <v>1103</v>
      </c>
      <c r="K23" s="23">
        <v>1205</v>
      </c>
      <c r="L23" s="28">
        <f t="shared" si="1"/>
        <v>2308</v>
      </c>
    </row>
    <row r="24" spans="1:12" s="2" customFormat="1" ht="21" customHeight="1">
      <c r="A24" s="15" t="s">
        <v>49</v>
      </c>
      <c r="B24" s="16">
        <v>29</v>
      </c>
      <c r="C24" s="16">
        <v>1544</v>
      </c>
      <c r="D24" s="17">
        <v>1632</v>
      </c>
      <c r="E24" s="16">
        <v>1807</v>
      </c>
      <c r="F24" s="18">
        <f t="shared" si="0"/>
        <v>3439</v>
      </c>
      <c r="G24" s="19" t="s">
        <v>50</v>
      </c>
      <c r="H24" s="20">
        <v>21</v>
      </c>
      <c r="I24" s="20">
        <v>1434</v>
      </c>
      <c r="J24" s="16">
        <v>1514</v>
      </c>
      <c r="K24" s="16">
        <v>1659</v>
      </c>
      <c r="L24" s="21">
        <f t="shared" si="1"/>
        <v>3173</v>
      </c>
    </row>
    <row r="25" spans="1:12" s="2" customFormat="1" ht="21" customHeight="1">
      <c r="A25" s="22" t="s">
        <v>51</v>
      </c>
      <c r="B25" s="23">
        <v>20</v>
      </c>
      <c r="C25" s="24">
        <v>966</v>
      </c>
      <c r="D25" s="23">
        <v>1179</v>
      </c>
      <c r="E25" s="23">
        <v>1167</v>
      </c>
      <c r="F25" s="25">
        <f t="shared" si="0"/>
        <v>2346</v>
      </c>
      <c r="G25" s="26" t="s">
        <v>52</v>
      </c>
      <c r="H25" s="24">
        <v>25</v>
      </c>
      <c r="I25" s="23">
        <v>2511</v>
      </c>
      <c r="J25" s="27">
        <v>2686</v>
      </c>
      <c r="K25" s="23">
        <v>3065</v>
      </c>
      <c r="L25" s="28">
        <f t="shared" si="1"/>
        <v>5751</v>
      </c>
    </row>
    <row r="26" spans="1:12" s="2" customFormat="1" ht="21" customHeight="1">
      <c r="A26" s="15" t="s">
        <v>53</v>
      </c>
      <c r="B26" s="16">
        <v>9</v>
      </c>
      <c r="C26" s="16">
        <v>1341</v>
      </c>
      <c r="D26" s="17">
        <v>1306</v>
      </c>
      <c r="E26" s="16">
        <v>987</v>
      </c>
      <c r="F26" s="18">
        <f t="shared" si="0"/>
        <v>2293</v>
      </c>
      <c r="G26" s="19" t="s">
        <v>54</v>
      </c>
      <c r="H26" s="20">
        <v>31</v>
      </c>
      <c r="I26" s="20">
        <v>1788</v>
      </c>
      <c r="J26" s="16">
        <v>2041</v>
      </c>
      <c r="K26" s="16">
        <v>2128</v>
      </c>
      <c r="L26" s="21">
        <f t="shared" si="1"/>
        <v>4169</v>
      </c>
    </row>
    <row r="27" spans="1:12" s="2" customFormat="1" ht="21" customHeight="1">
      <c r="A27" s="22" t="s">
        <v>55</v>
      </c>
      <c r="B27" s="23">
        <v>21</v>
      </c>
      <c r="C27" s="24">
        <v>1614</v>
      </c>
      <c r="D27" s="23">
        <v>1783</v>
      </c>
      <c r="E27" s="23">
        <v>1937</v>
      </c>
      <c r="F27" s="25">
        <f t="shared" si="0"/>
        <v>3720</v>
      </c>
      <c r="G27" s="26" t="s">
        <v>56</v>
      </c>
      <c r="H27" s="24">
        <v>26</v>
      </c>
      <c r="I27" s="23">
        <v>1678</v>
      </c>
      <c r="J27" s="27">
        <v>1975</v>
      </c>
      <c r="K27" s="23">
        <v>2059</v>
      </c>
      <c r="L27" s="28">
        <f t="shared" si="1"/>
        <v>4034</v>
      </c>
    </row>
    <row r="28" spans="1:12" s="2" customFormat="1" ht="21" customHeight="1">
      <c r="A28" s="15" t="s">
        <v>57</v>
      </c>
      <c r="B28" s="16">
        <v>13</v>
      </c>
      <c r="C28" s="16">
        <v>922</v>
      </c>
      <c r="D28" s="17">
        <v>1103</v>
      </c>
      <c r="E28" s="16">
        <v>1328</v>
      </c>
      <c r="F28" s="18">
        <f t="shared" si="0"/>
        <v>2431</v>
      </c>
      <c r="G28" s="19" t="s">
        <v>58</v>
      </c>
      <c r="H28" s="20">
        <v>25</v>
      </c>
      <c r="I28" s="20">
        <v>1916</v>
      </c>
      <c r="J28" s="16">
        <v>2184</v>
      </c>
      <c r="K28" s="16">
        <v>2481</v>
      </c>
      <c r="L28" s="21">
        <f t="shared" si="1"/>
        <v>4665</v>
      </c>
    </row>
    <row r="29" spans="1:12" s="2" customFormat="1" ht="21" customHeight="1">
      <c r="A29" s="22" t="s">
        <v>59</v>
      </c>
      <c r="B29" s="23">
        <v>16</v>
      </c>
      <c r="C29" s="24">
        <v>1137</v>
      </c>
      <c r="D29" s="23">
        <v>1401</v>
      </c>
      <c r="E29" s="23">
        <v>1682</v>
      </c>
      <c r="F29" s="25">
        <f t="shared" si="0"/>
        <v>3083</v>
      </c>
      <c r="G29" s="26" t="s">
        <v>60</v>
      </c>
      <c r="H29" s="24">
        <v>15</v>
      </c>
      <c r="I29" s="23">
        <v>1114</v>
      </c>
      <c r="J29" s="27">
        <v>1504</v>
      </c>
      <c r="K29" s="23">
        <v>1428</v>
      </c>
      <c r="L29" s="28">
        <f t="shared" si="1"/>
        <v>2932</v>
      </c>
    </row>
    <row r="30" spans="1:12" s="2" customFormat="1" ht="21" customHeight="1">
      <c r="A30" s="15" t="s">
        <v>61</v>
      </c>
      <c r="B30" s="16">
        <v>13</v>
      </c>
      <c r="C30" s="16">
        <v>797</v>
      </c>
      <c r="D30" s="17">
        <v>879</v>
      </c>
      <c r="E30" s="16">
        <v>1087</v>
      </c>
      <c r="F30" s="18">
        <f t="shared" si="0"/>
        <v>1966</v>
      </c>
      <c r="G30" s="19" t="s">
        <v>62</v>
      </c>
      <c r="H30" s="20">
        <v>15</v>
      </c>
      <c r="I30" s="20">
        <v>1158</v>
      </c>
      <c r="J30" s="16">
        <v>1394</v>
      </c>
      <c r="K30" s="16">
        <v>1515</v>
      </c>
      <c r="L30" s="21">
        <f t="shared" si="1"/>
        <v>2909</v>
      </c>
    </row>
    <row r="31" spans="1:12" s="2" customFormat="1" ht="21" customHeight="1">
      <c r="A31" s="22" t="s">
        <v>63</v>
      </c>
      <c r="B31" s="23">
        <v>10</v>
      </c>
      <c r="C31" s="24">
        <v>318</v>
      </c>
      <c r="D31" s="23">
        <v>399</v>
      </c>
      <c r="E31" s="23">
        <v>388</v>
      </c>
      <c r="F31" s="25">
        <f t="shared" si="0"/>
        <v>787</v>
      </c>
      <c r="G31" s="26" t="s">
        <v>64</v>
      </c>
      <c r="H31" s="24">
        <v>23</v>
      </c>
      <c r="I31" s="23">
        <v>1648</v>
      </c>
      <c r="J31" s="27">
        <v>2088</v>
      </c>
      <c r="K31" s="23">
        <v>2256</v>
      </c>
      <c r="L31" s="28">
        <f t="shared" si="1"/>
        <v>4344</v>
      </c>
    </row>
    <row r="32" spans="1:12" s="2" customFormat="1" ht="21" customHeight="1">
      <c r="A32" s="15" t="s">
        <v>65</v>
      </c>
      <c r="B32" s="16">
        <v>18</v>
      </c>
      <c r="C32" s="16">
        <v>633</v>
      </c>
      <c r="D32" s="17">
        <v>716</v>
      </c>
      <c r="E32" s="16">
        <v>771</v>
      </c>
      <c r="F32" s="18">
        <f t="shared" si="0"/>
        <v>1487</v>
      </c>
      <c r="G32" s="19" t="s">
        <v>66</v>
      </c>
      <c r="H32" s="20">
        <v>12</v>
      </c>
      <c r="I32" s="20">
        <v>837</v>
      </c>
      <c r="J32" s="16">
        <v>1180</v>
      </c>
      <c r="K32" s="16">
        <v>1126</v>
      </c>
      <c r="L32" s="21">
        <f t="shared" si="1"/>
        <v>2306</v>
      </c>
    </row>
    <row r="33" spans="1:12" s="2" customFormat="1" ht="21" customHeight="1">
      <c r="A33" s="22" t="s">
        <v>67</v>
      </c>
      <c r="B33" s="23">
        <v>25</v>
      </c>
      <c r="C33" s="24">
        <v>1247</v>
      </c>
      <c r="D33" s="23">
        <v>1507</v>
      </c>
      <c r="E33" s="23">
        <v>1645</v>
      </c>
      <c r="F33" s="25">
        <f t="shared" si="0"/>
        <v>3152</v>
      </c>
      <c r="G33" s="26" t="s">
        <v>68</v>
      </c>
      <c r="H33" s="24">
        <v>19</v>
      </c>
      <c r="I33" s="23">
        <v>959</v>
      </c>
      <c r="J33" s="27">
        <v>1097</v>
      </c>
      <c r="K33" s="23">
        <v>1120</v>
      </c>
      <c r="L33" s="28">
        <f t="shared" si="1"/>
        <v>2217</v>
      </c>
    </row>
    <row r="34" spans="1:12" s="2" customFormat="1" ht="21" customHeight="1">
      <c r="A34" s="15" t="s">
        <v>69</v>
      </c>
      <c r="B34" s="16">
        <v>16</v>
      </c>
      <c r="C34" s="16">
        <v>762</v>
      </c>
      <c r="D34" s="17">
        <v>857</v>
      </c>
      <c r="E34" s="16">
        <v>904</v>
      </c>
      <c r="F34" s="18">
        <f t="shared" si="0"/>
        <v>1761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1355</v>
      </c>
      <c r="D35" s="23">
        <v>1520</v>
      </c>
      <c r="E35" s="23">
        <v>1602</v>
      </c>
      <c r="F35" s="25">
        <f t="shared" si="0"/>
        <v>3122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965</v>
      </c>
      <c r="D36" s="17">
        <v>1117</v>
      </c>
      <c r="E36" s="16">
        <v>1276</v>
      </c>
      <c r="F36" s="18">
        <f t="shared" si="0"/>
        <v>2393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1545</v>
      </c>
      <c r="D37" s="23">
        <v>1671</v>
      </c>
      <c r="E37" s="23">
        <v>2036</v>
      </c>
      <c r="F37" s="25">
        <f t="shared" si="0"/>
        <v>3707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1418</v>
      </c>
      <c r="D38" s="17">
        <v>1664</v>
      </c>
      <c r="E38" s="16">
        <v>1976</v>
      </c>
      <c r="F38" s="18">
        <f t="shared" si="0"/>
        <v>3640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837</v>
      </c>
      <c r="D39" s="23">
        <v>914</v>
      </c>
      <c r="E39" s="23">
        <v>1032</v>
      </c>
      <c r="F39" s="25">
        <f t="shared" si="0"/>
        <v>1946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1253</v>
      </c>
      <c r="D40" s="17">
        <v>1529</v>
      </c>
      <c r="E40" s="16">
        <v>1832</v>
      </c>
      <c r="F40" s="18">
        <f t="shared" si="0"/>
        <v>3361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1050</v>
      </c>
      <c r="D41" s="23">
        <v>1283</v>
      </c>
      <c r="E41" s="23">
        <v>1373</v>
      </c>
      <c r="F41" s="25">
        <f t="shared" si="0"/>
        <v>2656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1108</v>
      </c>
      <c r="D42" s="17">
        <v>1223</v>
      </c>
      <c r="E42" s="16">
        <v>1393</v>
      </c>
      <c r="F42" s="18">
        <f t="shared" si="0"/>
        <v>2616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901</v>
      </c>
      <c r="D43" s="27">
        <v>965</v>
      </c>
      <c r="E43" s="23">
        <v>1074</v>
      </c>
      <c r="F43" s="25">
        <f t="shared" si="0"/>
        <v>2039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848</v>
      </c>
      <c r="D44" s="16">
        <v>1030</v>
      </c>
      <c r="E44" s="16">
        <v>1116</v>
      </c>
      <c r="F44" s="18">
        <f t="shared" si="0"/>
        <v>2146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1827</v>
      </c>
      <c r="D45" s="27">
        <v>2137</v>
      </c>
      <c r="E45" s="23">
        <v>2347</v>
      </c>
      <c r="F45" s="25">
        <f t="shared" si="0"/>
        <v>4484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882</v>
      </c>
      <c r="D46" s="16">
        <v>1051</v>
      </c>
      <c r="E46" s="16">
        <v>1159</v>
      </c>
      <c r="F46" s="18">
        <f t="shared" si="0"/>
        <v>2210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40145</v>
      </c>
      <c r="D47" s="31">
        <f>SUM(D6:D46)</f>
        <v>44391</v>
      </c>
      <c r="E47" s="31">
        <f>SUM(E6:E46)</f>
        <v>48888</v>
      </c>
      <c r="F47" s="31">
        <f>SUM(F6:F46)</f>
        <v>93279</v>
      </c>
      <c r="G47" s="32" t="s">
        <v>83</v>
      </c>
      <c r="H47" s="31">
        <f>SUM(H6:H46)</f>
        <v>552</v>
      </c>
      <c r="I47" s="31">
        <f>SUM(I6:I46)</f>
        <v>32005</v>
      </c>
      <c r="J47" s="31">
        <f>SUM(J6:J46)</f>
        <v>37860</v>
      </c>
      <c r="K47" s="31">
        <f>SUM(K6:K46)</f>
        <v>39722</v>
      </c>
      <c r="L47" s="31">
        <f>SUM(L6:L46)</f>
        <v>77582</v>
      </c>
    </row>
    <row r="48" spans="1:12" s="2" customFormat="1" ht="49.5" customHeight="1" thickBot="1">
      <c r="A48" s="33" t="s">
        <v>84</v>
      </c>
      <c r="B48" s="34" t="s">
        <v>85</v>
      </c>
      <c r="C48" s="35">
        <f>B47+H47</f>
        <v>1240</v>
      </c>
      <c r="D48" s="36" t="s">
        <v>5</v>
      </c>
      <c r="E48" s="37">
        <f>C47+I47</f>
        <v>72150</v>
      </c>
      <c r="F48" s="38" t="s">
        <v>86</v>
      </c>
      <c r="G48" s="39">
        <f>D47+J47</f>
        <v>82251</v>
      </c>
      <c r="H48" s="38" t="s">
        <v>87</v>
      </c>
      <c r="I48" s="39">
        <f>E47+K47</f>
        <v>88610</v>
      </c>
      <c r="J48" s="43" t="s">
        <v>88</v>
      </c>
      <c r="K48" s="43"/>
      <c r="L48" s="40">
        <f>SUM(F47+L47)</f>
        <v>170861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41" activePane="bottomLeft" state="frozen"/>
      <selection pane="bottomLeft" activeCell="L38" sqref="L38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98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376</v>
      </c>
      <c r="D6" s="17">
        <v>372</v>
      </c>
      <c r="E6" s="16">
        <v>426</v>
      </c>
      <c r="F6" s="18">
        <f t="shared" ref="F6:F46" si="0">SUM(D6:E6)</f>
        <v>798</v>
      </c>
      <c r="G6" s="19" t="s">
        <v>14</v>
      </c>
      <c r="H6" s="20">
        <v>15</v>
      </c>
      <c r="I6" s="20">
        <v>739</v>
      </c>
      <c r="J6" s="16">
        <v>841</v>
      </c>
      <c r="K6" s="16">
        <v>954</v>
      </c>
      <c r="L6" s="21">
        <f t="shared" ref="L6:L33" si="1">SUM(J6:K6)</f>
        <v>1795</v>
      </c>
    </row>
    <row r="7" spans="1:12" s="2" customFormat="1" ht="21" customHeight="1">
      <c r="A7" s="22" t="s">
        <v>15</v>
      </c>
      <c r="B7" s="23">
        <v>14</v>
      </c>
      <c r="C7" s="24">
        <v>831</v>
      </c>
      <c r="D7" s="23">
        <v>755</v>
      </c>
      <c r="E7" s="23">
        <v>886</v>
      </c>
      <c r="F7" s="25">
        <f t="shared" si="0"/>
        <v>1641</v>
      </c>
      <c r="G7" s="26" t="s">
        <v>16</v>
      </c>
      <c r="H7" s="24">
        <v>20</v>
      </c>
      <c r="I7" s="23">
        <v>653</v>
      </c>
      <c r="J7" s="27">
        <v>792</v>
      </c>
      <c r="K7" s="23">
        <v>773</v>
      </c>
      <c r="L7" s="28">
        <f t="shared" si="1"/>
        <v>1565</v>
      </c>
    </row>
    <row r="8" spans="1:12" s="2" customFormat="1" ht="21" customHeight="1">
      <c r="A8" s="15" t="s">
        <v>17</v>
      </c>
      <c r="B8" s="16">
        <v>13</v>
      </c>
      <c r="C8" s="16">
        <v>590</v>
      </c>
      <c r="D8" s="17">
        <v>671</v>
      </c>
      <c r="E8" s="16">
        <v>671</v>
      </c>
      <c r="F8" s="18">
        <f t="shared" si="0"/>
        <v>1342</v>
      </c>
      <c r="G8" s="19" t="s">
        <v>18</v>
      </c>
      <c r="H8" s="20">
        <v>21</v>
      </c>
      <c r="I8" s="20">
        <v>807</v>
      </c>
      <c r="J8" s="16">
        <v>989</v>
      </c>
      <c r="K8" s="16">
        <v>927</v>
      </c>
      <c r="L8" s="21">
        <f t="shared" si="1"/>
        <v>1916</v>
      </c>
    </row>
    <row r="9" spans="1:12" s="2" customFormat="1" ht="21" customHeight="1">
      <c r="A9" s="22" t="s">
        <v>19</v>
      </c>
      <c r="B9" s="23">
        <v>10</v>
      </c>
      <c r="C9" s="24">
        <v>797</v>
      </c>
      <c r="D9" s="23">
        <v>863</v>
      </c>
      <c r="E9" s="23">
        <v>951</v>
      </c>
      <c r="F9" s="25">
        <f t="shared" si="0"/>
        <v>1814</v>
      </c>
      <c r="G9" s="26" t="s">
        <v>20</v>
      </c>
      <c r="H9" s="24">
        <v>16</v>
      </c>
      <c r="I9" s="23">
        <v>1053</v>
      </c>
      <c r="J9" s="27">
        <v>1098</v>
      </c>
      <c r="K9" s="23">
        <v>1228</v>
      </c>
      <c r="L9" s="28">
        <f t="shared" si="1"/>
        <v>2326</v>
      </c>
    </row>
    <row r="10" spans="1:12" s="2" customFormat="1" ht="21" customHeight="1">
      <c r="A10" s="15" t="s">
        <v>21</v>
      </c>
      <c r="B10" s="16">
        <v>7</v>
      </c>
      <c r="C10" s="16">
        <v>715</v>
      </c>
      <c r="D10" s="17">
        <v>751</v>
      </c>
      <c r="E10" s="16">
        <v>826</v>
      </c>
      <c r="F10" s="18">
        <f t="shared" si="0"/>
        <v>1577</v>
      </c>
      <c r="G10" s="19" t="s">
        <v>22</v>
      </c>
      <c r="H10" s="20">
        <v>22</v>
      </c>
      <c r="I10" s="20">
        <v>1813</v>
      </c>
      <c r="J10" s="16">
        <v>2058</v>
      </c>
      <c r="K10" s="16">
        <v>2142</v>
      </c>
      <c r="L10" s="21">
        <f t="shared" si="1"/>
        <v>4200</v>
      </c>
    </row>
    <row r="11" spans="1:12" s="2" customFormat="1" ht="21" customHeight="1">
      <c r="A11" s="22" t="s">
        <v>23</v>
      </c>
      <c r="B11" s="23">
        <v>11</v>
      </c>
      <c r="C11" s="24">
        <v>714</v>
      </c>
      <c r="D11" s="23">
        <v>773</v>
      </c>
      <c r="E11" s="23">
        <v>810</v>
      </c>
      <c r="F11" s="25">
        <f t="shared" si="0"/>
        <v>1583</v>
      </c>
      <c r="G11" s="26" t="s">
        <v>24</v>
      </c>
      <c r="H11" s="24">
        <v>14</v>
      </c>
      <c r="I11" s="23">
        <v>749</v>
      </c>
      <c r="J11" s="27">
        <v>819</v>
      </c>
      <c r="K11" s="23">
        <v>873</v>
      </c>
      <c r="L11" s="28">
        <f t="shared" si="1"/>
        <v>1692</v>
      </c>
    </row>
    <row r="12" spans="1:12" s="2" customFormat="1" ht="21" customHeight="1">
      <c r="A12" s="15" t="s">
        <v>25</v>
      </c>
      <c r="B12" s="16">
        <v>13</v>
      </c>
      <c r="C12" s="16">
        <v>731</v>
      </c>
      <c r="D12" s="17">
        <v>779</v>
      </c>
      <c r="E12" s="16">
        <v>895</v>
      </c>
      <c r="F12" s="18">
        <f t="shared" si="0"/>
        <v>1674</v>
      </c>
      <c r="G12" s="19" t="s">
        <v>26</v>
      </c>
      <c r="H12" s="20">
        <v>15</v>
      </c>
      <c r="I12" s="20">
        <v>658</v>
      </c>
      <c r="J12" s="16">
        <v>786</v>
      </c>
      <c r="K12" s="16">
        <v>846</v>
      </c>
      <c r="L12" s="21">
        <f t="shared" si="1"/>
        <v>1632</v>
      </c>
    </row>
    <row r="13" spans="1:12" s="2" customFormat="1" ht="21" customHeight="1">
      <c r="A13" s="22" t="s">
        <v>27</v>
      </c>
      <c r="B13" s="23">
        <v>8</v>
      </c>
      <c r="C13" s="24">
        <v>270</v>
      </c>
      <c r="D13" s="23">
        <v>308</v>
      </c>
      <c r="E13" s="23">
        <v>322</v>
      </c>
      <c r="F13" s="25">
        <f t="shared" si="0"/>
        <v>630</v>
      </c>
      <c r="G13" s="26" t="s">
        <v>28</v>
      </c>
      <c r="H13" s="24">
        <v>25</v>
      </c>
      <c r="I13" s="23">
        <v>1146</v>
      </c>
      <c r="J13" s="27">
        <v>1386</v>
      </c>
      <c r="K13" s="23">
        <v>1476</v>
      </c>
      <c r="L13" s="28">
        <f t="shared" si="1"/>
        <v>2862</v>
      </c>
    </row>
    <row r="14" spans="1:12" s="2" customFormat="1" ht="21" customHeight="1">
      <c r="A14" s="15" t="s">
        <v>29</v>
      </c>
      <c r="B14" s="16">
        <v>14</v>
      </c>
      <c r="C14" s="16">
        <v>1063</v>
      </c>
      <c r="D14" s="17">
        <v>1064</v>
      </c>
      <c r="E14" s="16">
        <v>1144</v>
      </c>
      <c r="F14" s="29">
        <f t="shared" si="0"/>
        <v>2208</v>
      </c>
      <c r="G14" s="19" t="s">
        <v>30</v>
      </c>
      <c r="H14" s="20">
        <v>12</v>
      </c>
      <c r="I14" s="20">
        <v>542</v>
      </c>
      <c r="J14" s="16">
        <v>693</v>
      </c>
      <c r="K14" s="16">
        <v>665</v>
      </c>
      <c r="L14" s="21">
        <f t="shared" si="1"/>
        <v>1358</v>
      </c>
    </row>
    <row r="15" spans="1:12" s="2" customFormat="1" ht="21" customHeight="1">
      <c r="A15" s="22" t="s">
        <v>31</v>
      </c>
      <c r="B15" s="23">
        <v>19</v>
      </c>
      <c r="C15" s="24">
        <v>2137</v>
      </c>
      <c r="D15" s="23">
        <v>1964</v>
      </c>
      <c r="E15" s="23">
        <v>2207</v>
      </c>
      <c r="F15" s="25">
        <f t="shared" si="0"/>
        <v>4171</v>
      </c>
      <c r="G15" s="26" t="s">
        <v>32</v>
      </c>
      <c r="H15" s="24">
        <v>14</v>
      </c>
      <c r="I15" s="23">
        <v>486</v>
      </c>
      <c r="J15" s="27">
        <v>579</v>
      </c>
      <c r="K15" s="23">
        <v>612</v>
      </c>
      <c r="L15" s="28">
        <f t="shared" si="1"/>
        <v>1191</v>
      </c>
    </row>
    <row r="16" spans="1:12" s="2" customFormat="1" ht="21" customHeight="1">
      <c r="A16" s="15" t="s">
        <v>33</v>
      </c>
      <c r="B16" s="16">
        <v>10</v>
      </c>
      <c r="C16" s="16">
        <v>463</v>
      </c>
      <c r="D16" s="17">
        <v>527</v>
      </c>
      <c r="E16" s="16">
        <v>538</v>
      </c>
      <c r="F16" s="18">
        <f t="shared" si="0"/>
        <v>1065</v>
      </c>
      <c r="G16" s="19" t="s">
        <v>34</v>
      </c>
      <c r="H16" s="20">
        <v>20</v>
      </c>
      <c r="I16" s="20">
        <v>862</v>
      </c>
      <c r="J16" s="16">
        <v>1065</v>
      </c>
      <c r="K16" s="16">
        <v>1049</v>
      </c>
      <c r="L16" s="21">
        <f t="shared" si="1"/>
        <v>2114</v>
      </c>
    </row>
    <row r="17" spans="1:12" s="2" customFormat="1" ht="21" customHeight="1">
      <c r="A17" s="22" t="s">
        <v>35</v>
      </c>
      <c r="B17" s="23">
        <v>15</v>
      </c>
      <c r="C17" s="24">
        <v>635</v>
      </c>
      <c r="D17" s="23">
        <v>714</v>
      </c>
      <c r="E17" s="23">
        <v>720</v>
      </c>
      <c r="F17" s="25">
        <f t="shared" si="0"/>
        <v>1434</v>
      </c>
      <c r="G17" s="26" t="s">
        <v>36</v>
      </c>
      <c r="H17" s="24">
        <v>22</v>
      </c>
      <c r="I17" s="23">
        <v>925</v>
      </c>
      <c r="J17" s="27">
        <v>1158</v>
      </c>
      <c r="K17" s="23">
        <v>1162</v>
      </c>
      <c r="L17" s="28">
        <f t="shared" si="1"/>
        <v>2320</v>
      </c>
    </row>
    <row r="18" spans="1:12" s="2" customFormat="1" ht="21" customHeight="1">
      <c r="A18" s="15" t="s">
        <v>37</v>
      </c>
      <c r="B18" s="16">
        <v>18</v>
      </c>
      <c r="C18" s="16">
        <v>938</v>
      </c>
      <c r="D18" s="17">
        <v>946</v>
      </c>
      <c r="E18" s="16">
        <v>1005</v>
      </c>
      <c r="F18" s="18">
        <f t="shared" si="0"/>
        <v>1951</v>
      </c>
      <c r="G18" s="19" t="s">
        <v>38</v>
      </c>
      <c r="H18" s="20">
        <v>27</v>
      </c>
      <c r="I18" s="20">
        <v>1230</v>
      </c>
      <c r="J18" s="16">
        <v>1498</v>
      </c>
      <c r="K18" s="16">
        <v>1506</v>
      </c>
      <c r="L18" s="21">
        <f t="shared" si="1"/>
        <v>3004</v>
      </c>
    </row>
    <row r="19" spans="1:12" s="2" customFormat="1" ht="21" customHeight="1">
      <c r="A19" s="22" t="s">
        <v>39</v>
      </c>
      <c r="B19" s="23">
        <v>16</v>
      </c>
      <c r="C19" s="24">
        <v>634</v>
      </c>
      <c r="D19" s="23">
        <v>640</v>
      </c>
      <c r="E19" s="23">
        <v>715</v>
      </c>
      <c r="F19" s="25">
        <f t="shared" si="0"/>
        <v>1355</v>
      </c>
      <c r="G19" s="26" t="s">
        <v>40</v>
      </c>
      <c r="H19" s="24">
        <v>35</v>
      </c>
      <c r="I19" s="23">
        <v>1184</v>
      </c>
      <c r="J19" s="27">
        <v>1513</v>
      </c>
      <c r="K19" s="23">
        <v>1524</v>
      </c>
      <c r="L19" s="28">
        <f t="shared" si="1"/>
        <v>3037</v>
      </c>
    </row>
    <row r="20" spans="1:12" s="2" customFormat="1" ht="21" customHeight="1">
      <c r="A20" s="15" t="s">
        <v>41</v>
      </c>
      <c r="B20" s="16">
        <v>23</v>
      </c>
      <c r="C20" s="16">
        <v>837</v>
      </c>
      <c r="D20" s="17">
        <v>993</v>
      </c>
      <c r="E20" s="16">
        <v>975</v>
      </c>
      <c r="F20" s="18">
        <f t="shared" si="0"/>
        <v>1968</v>
      </c>
      <c r="G20" s="19" t="s">
        <v>42</v>
      </c>
      <c r="H20" s="20">
        <v>15</v>
      </c>
      <c r="I20" s="20">
        <v>1177</v>
      </c>
      <c r="J20" s="16">
        <v>1418</v>
      </c>
      <c r="K20" s="16">
        <v>1509</v>
      </c>
      <c r="L20" s="21">
        <f t="shared" si="1"/>
        <v>2927</v>
      </c>
    </row>
    <row r="21" spans="1:12" s="2" customFormat="1" ht="21" customHeight="1">
      <c r="A21" s="22" t="s">
        <v>43</v>
      </c>
      <c r="B21" s="23">
        <v>19</v>
      </c>
      <c r="C21" s="24">
        <v>555</v>
      </c>
      <c r="D21" s="23">
        <v>620</v>
      </c>
      <c r="E21" s="23">
        <v>643</v>
      </c>
      <c r="F21" s="25">
        <f t="shared" si="0"/>
        <v>1263</v>
      </c>
      <c r="G21" s="26" t="s">
        <v>44</v>
      </c>
      <c r="H21" s="24">
        <v>16</v>
      </c>
      <c r="I21" s="23">
        <v>854</v>
      </c>
      <c r="J21" s="27">
        <v>986</v>
      </c>
      <c r="K21" s="23">
        <v>1029</v>
      </c>
      <c r="L21" s="28">
        <f t="shared" si="1"/>
        <v>2015</v>
      </c>
    </row>
    <row r="22" spans="1:12" s="2" customFormat="1" ht="21" customHeight="1">
      <c r="A22" s="15" t="s">
        <v>45</v>
      </c>
      <c r="B22" s="16">
        <v>25</v>
      </c>
      <c r="C22" s="16">
        <v>1529</v>
      </c>
      <c r="D22" s="17">
        <v>1527</v>
      </c>
      <c r="E22" s="16">
        <v>1783</v>
      </c>
      <c r="F22" s="18">
        <f t="shared" si="0"/>
        <v>3310</v>
      </c>
      <c r="G22" s="19" t="s">
        <v>46</v>
      </c>
      <c r="H22" s="20">
        <v>16</v>
      </c>
      <c r="I22" s="20">
        <v>1034</v>
      </c>
      <c r="J22" s="16">
        <v>1169</v>
      </c>
      <c r="K22" s="16">
        <v>1232</v>
      </c>
      <c r="L22" s="21">
        <f t="shared" si="1"/>
        <v>2401</v>
      </c>
    </row>
    <row r="23" spans="1:12" s="2" customFormat="1" ht="21" customHeight="1">
      <c r="A23" s="22" t="s">
        <v>47</v>
      </c>
      <c r="B23" s="23">
        <v>22</v>
      </c>
      <c r="C23" s="24">
        <v>1058</v>
      </c>
      <c r="D23" s="23">
        <v>1137</v>
      </c>
      <c r="E23" s="23">
        <v>1266</v>
      </c>
      <c r="F23" s="25">
        <f t="shared" si="0"/>
        <v>2403</v>
      </c>
      <c r="G23" s="26" t="s">
        <v>48</v>
      </c>
      <c r="H23" s="24">
        <v>15</v>
      </c>
      <c r="I23" s="23">
        <v>1035</v>
      </c>
      <c r="J23" s="27">
        <v>1105</v>
      </c>
      <c r="K23" s="23">
        <v>1207</v>
      </c>
      <c r="L23" s="28">
        <f t="shared" si="1"/>
        <v>2312</v>
      </c>
    </row>
    <row r="24" spans="1:12" s="2" customFormat="1" ht="21" customHeight="1">
      <c r="A24" s="15" t="s">
        <v>49</v>
      </c>
      <c r="B24" s="16">
        <v>29</v>
      </c>
      <c r="C24" s="16">
        <v>1567</v>
      </c>
      <c r="D24" s="17">
        <v>1614</v>
      </c>
      <c r="E24" s="16">
        <v>1840</v>
      </c>
      <c r="F24" s="18">
        <f t="shared" si="0"/>
        <v>3454</v>
      </c>
      <c r="G24" s="19" t="s">
        <v>50</v>
      </c>
      <c r="H24" s="20">
        <v>21</v>
      </c>
      <c r="I24" s="20">
        <v>1420</v>
      </c>
      <c r="J24" s="16">
        <v>1485</v>
      </c>
      <c r="K24" s="16">
        <v>1631</v>
      </c>
      <c r="L24" s="21">
        <f t="shared" si="1"/>
        <v>3116</v>
      </c>
    </row>
    <row r="25" spans="1:12" s="2" customFormat="1" ht="21" customHeight="1">
      <c r="A25" s="22" t="s">
        <v>51</v>
      </c>
      <c r="B25" s="23">
        <v>20</v>
      </c>
      <c r="C25" s="24">
        <v>963</v>
      </c>
      <c r="D25" s="23">
        <v>1169</v>
      </c>
      <c r="E25" s="23">
        <v>1152</v>
      </c>
      <c r="F25" s="25">
        <f t="shared" si="0"/>
        <v>2321</v>
      </c>
      <c r="G25" s="26" t="s">
        <v>52</v>
      </c>
      <c r="H25" s="24">
        <v>25</v>
      </c>
      <c r="I25" s="23">
        <v>2510</v>
      </c>
      <c r="J25" s="27">
        <v>2673</v>
      </c>
      <c r="K25" s="23">
        <v>3055</v>
      </c>
      <c r="L25" s="28">
        <f t="shared" si="1"/>
        <v>5728</v>
      </c>
    </row>
    <row r="26" spans="1:12" s="2" customFormat="1" ht="21" customHeight="1">
      <c r="A26" s="15" t="s">
        <v>53</v>
      </c>
      <c r="B26" s="16">
        <v>9</v>
      </c>
      <c r="C26" s="16">
        <v>1355</v>
      </c>
      <c r="D26" s="17">
        <v>1298</v>
      </c>
      <c r="E26" s="16">
        <v>991</v>
      </c>
      <c r="F26" s="18">
        <f t="shared" si="0"/>
        <v>2289</v>
      </c>
      <c r="G26" s="19" t="s">
        <v>54</v>
      </c>
      <c r="H26" s="20">
        <v>31</v>
      </c>
      <c r="I26" s="20">
        <v>1787</v>
      </c>
      <c r="J26" s="16">
        <v>2013</v>
      </c>
      <c r="K26" s="16">
        <v>2134</v>
      </c>
      <c r="L26" s="21">
        <f t="shared" si="1"/>
        <v>4147</v>
      </c>
    </row>
    <row r="27" spans="1:12" s="2" customFormat="1" ht="21" customHeight="1">
      <c r="A27" s="22" t="s">
        <v>55</v>
      </c>
      <c r="B27" s="23">
        <v>21</v>
      </c>
      <c r="C27" s="24">
        <v>1700</v>
      </c>
      <c r="D27" s="23">
        <v>1846</v>
      </c>
      <c r="E27" s="23">
        <v>2022</v>
      </c>
      <c r="F27" s="25">
        <f t="shared" si="0"/>
        <v>3868</v>
      </c>
      <c r="G27" s="26" t="s">
        <v>56</v>
      </c>
      <c r="H27" s="24">
        <v>26</v>
      </c>
      <c r="I27" s="23">
        <v>1669</v>
      </c>
      <c r="J27" s="27">
        <v>1941</v>
      </c>
      <c r="K27" s="23">
        <v>2047</v>
      </c>
      <c r="L27" s="28">
        <f t="shared" si="1"/>
        <v>3988</v>
      </c>
    </row>
    <row r="28" spans="1:12" s="2" customFormat="1" ht="21" customHeight="1">
      <c r="A28" s="15" t="s">
        <v>57</v>
      </c>
      <c r="B28" s="16">
        <v>13</v>
      </c>
      <c r="C28" s="16">
        <v>991</v>
      </c>
      <c r="D28" s="17">
        <v>1152</v>
      </c>
      <c r="E28" s="16">
        <v>1408</v>
      </c>
      <c r="F28" s="18">
        <f t="shared" si="0"/>
        <v>2560</v>
      </c>
      <c r="G28" s="19" t="s">
        <v>58</v>
      </c>
      <c r="H28" s="20">
        <v>25</v>
      </c>
      <c r="I28" s="20">
        <v>1903</v>
      </c>
      <c r="J28" s="16">
        <v>2160</v>
      </c>
      <c r="K28" s="16">
        <v>2447</v>
      </c>
      <c r="L28" s="21">
        <f t="shared" si="1"/>
        <v>4607</v>
      </c>
    </row>
    <row r="29" spans="1:12" s="2" customFormat="1" ht="21" customHeight="1">
      <c r="A29" s="22" t="s">
        <v>59</v>
      </c>
      <c r="B29" s="23">
        <v>16</v>
      </c>
      <c r="C29" s="24">
        <v>1149</v>
      </c>
      <c r="D29" s="23">
        <v>1403</v>
      </c>
      <c r="E29" s="23">
        <v>1687</v>
      </c>
      <c r="F29" s="25">
        <f t="shared" si="0"/>
        <v>3090</v>
      </c>
      <c r="G29" s="26" t="s">
        <v>60</v>
      </c>
      <c r="H29" s="24">
        <v>15</v>
      </c>
      <c r="I29" s="23">
        <v>1103</v>
      </c>
      <c r="J29" s="27">
        <v>1464</v>
      </c>
      <c r="K29" s="23">
        <v>1400</v>
      </c>
      <c r="L29" s="28">
        <f t="shared" si="1"/>
        <v>2864</v>
      </c>
    </row>
    <row r="30" spans="1:12" s="2" customFormat="1" ht="21" customHeight="1">
      <c r="A30" s="15" t="s">
        <v>61</v>
      </c>
      <c r="B30" s="16">
        <v>13</v>
      </c>
      <c r="C30" s="16">
        <v>781</v>
      </c>
      <c r="D30" s="17">
        <v>876</v>
      </c>
      <c r="E30" s="16">
        <v>1055</v>
      </c>
      <c r="F30" s="18">
        <f t="shared" si="0"/>
        <v>1931</v>
      </c>
      <c r="G30" s="19" t="s">
        <v>62</v>
      </c>
      <c r="H30" s="20">
        <v>15</v>
      </c>
      <c r="I30" s="20">
        <v>1161</v>
      </c>
      <c r="J30" s="16">
        <v>1375</v>
      </c>
      <c r="K30" s="16">
        <v>1495</v>
      </c>
      <c r="L30" s="21">
        <f t="shared" si="1"/>
        <v>2870</v>
      </c>
    </row>
    <row r="31" spans="1:12" s="2" customFormat="1" ht="21" customHeight="1">
      <c r="A31" s="22" t="s">
        <v>63</v>
      </c>
      <c r="B31" s="23">
        <v>10</v>
      </c>
      <c r="C31" s="24">
        <v>313</v>
      </c>
      <c r="D31" s="23">
        <v>396</v>
      </c>
      <c r="E31" s="23">
        <v>377</v>
      </c>
      <c r="F31" s="25">
        <f t="shared" si="0"/>
        <v>773</v>
      </c>
      <c r="G31" s="26" t="s">
        <v>64</v>
      </c>
      <c r="H31" s="24">
        <v>23</v>
      </c>
      <c r="I31" s="23">
        <v>1650</v>
      </c>
      <c r="J31" s="27">
        <v>2060</v>
      </c>
      <c r="K31" s="23">
        <v>2252</v>
      </c>
      <c r="L31" s="28">
        <f t="shared" si="1"/>
        <v>4312</v>
      </c>
    </row>
    <row r="32" spans="1:12" s="2" customFormat="1" ht="21" customHeight="1">
      <c r="A32" s="15" t="s">
        <v>65</v>
      </c>
      <c r="B32" s="16">
        <v>18</v>
      </c>
      <c r="C32" s="16">
        <v>620</v>
      </c>
      <c r="D32" s="17">
        <v>700</v>
      </c>
      <c r="E32" s="16">
        <v>756</v>
      </c>
      <c r="F32" s="18">
        <f t="shared" si="0"/>
        <v>1456</v>
      </c>
      <c r="G32" s="19" t="s">
        <v>66</v>
      </c>
      <c r="H32" s="20">
        <v>12</v>
      </c>
      <c r="I32" s="20">
        <v>828</v>
      </c>
      <c r="J32" s="16">
        <v>1151</v>
      </c>
      <c r="K32" s="16">
        <v>1113</v>
      </c>
      <c r="L32" s="21">
        <f t="shared" si="1"/>
        <v>2264</v>
      </c>
    </row>
    <row r="33" spans="1:12" s="2" customFormat="1" ht="21" customHeight="1">
      <c r="A33" s="22" t="s">
        <v>67</v>
      </c>
      <c r="B33" s="23">
        <v>25</v>
      </c>
      <c r="C33" s="24">
        <v>1249</v>
      </c>
      <c r="D33" s="23">
        <v>1485</v>
      </c>
      <c r="E33" s="23">
        <v>1628</v>
      </c>
      <c r="F33" s="25">
        <f t="shared" si="0"/>
        <v>3113</v>
      </c>
      <c r="G33" s="26" t="s">
        <v>68</v>
      </c>
      <c r="H33" s="24">
        <v>19</v>
      </c>
      <c r="I33" s="23">
        <v>943</v>
      </c>
      <c r="J33" s="27">
        <v>1071</v>
      </c>
      <c r="K33" s="23">
        <v>1108</v>
      </c>
      <c r="L33" s="28">
        <f t="shared" si="1"/>
        <v>2179</v>
      </c>
    </row>
    <row r="34" spans="1:12" s="2" customFormat="1" ht="21" customHeight="1">
      <c r="A34" s="15" t="s">
        <v>69</v>
      </c>
      <c r="B34" s="16">
        <v>16</v>
      </c>
      <c r="C34" s="16">
        <v>757</v>
      </c>
      <c r="D34" s="17">
        <v>840</v>
      </c>
      <c r="E34" s="16">
        <v>885</v>
      </c>
      <c r="F34" s="18">
        <f t="shared" si="0"/>
        <v>1725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1353</v>
      </c>
      <c r="D35" s="23">
        <v>1497</v>
      </c>
      <c r="E35" s="23">
        <v>1610</v>
      </c>
      <c r="F35" s="25">
        <f t="shared" si="0"/>
        <v>3107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974</v>
      </c>
      <c r="D36" s="17">
        <v>1115</v>
      </c>
      <c r="E36" s="16">
        <v>1293</v>
      </c>
      <c r="F36" s="18">
        <f t="shared" si="0"/>
        <v>2408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1549</v>
      </c>
      <c r="D37" s="23">
        <v>1665</v>
      </c>
      <c r="E37" s="23">
        <v>2030</v>
      </c>
      <c r="F37" s="25">
        <f t="shared" si="0"/>
        <v>3695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1429</v>
      </c>
      <c r="D38" s="17">
        <v>1641</v>
      </c>
      <c r="E38" s="16">
        <v>2020</v>
      </c>
      <c r="F38" s="18">
        <f t="shared" si="0"/>
        <v>3661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852</v>
      </c>
      <c r="D39" s="23">
        <v>918</v>
      </c>
      <c r="E39" s="23">
        <v>1048</v>
      </c>
      <c r="F39" s="25">
        <f t="shared" si="0"/>
        <v>1966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1257</v>
      </c>
      <c r="D40" s="17">
        <v>1532</v>
      </c>
      <c r="E40" s="16">
        <v>1834</v>
      </c>
      <c r="F40" s="18">
        <f t="shared" si="0"/>
        <v>3366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1050</v>
      </c>
      <c r="D41" s="23">
        <v>1260</v>
      </c>
      <c r="E41" s="23">
        <v>1367</v>
      </c>
      <c r="F41" s="25">
        <f t="shared" si="0"/>
        <v>2627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1107</v>
      </c>
      <c r="D42" s="17">
        <v>1208</v>
      </c>
      <c r="E42" s="16">
        <v>1391</v>
      </c>
      <c r="F42" s="18">
        <f t="shared" si="0"/>
        <v>2599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896</v>
      </c>
      <c r="D43" s="27">
        <v>946</v>
      </c>
      <c r="E43" s="23">
        <v>1045</v>
      </c>
      <c r="F43" s="25">
        <f t="shared" si="0"/>
        <v>1991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849</v>
      </c>
      <c r="D44" s="16">
        <v>1021</v>
      </c>
      <c r="E44" s="16">
        <v>1103</v>
      </c>
      <c r="F44" s="18">
        <f t="shared" si="0"/>
        <v>2124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1827</v>
      </c>
      <c r="D45" s="27">
        <v>2127</v>
      </c>
      <c r="E45" s="23">
        <v>2335</v>
      </c>
      <c r="F45" s="25">
        <f t="shared" si="0"/>
        <v>4462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879</v>
      </c>
      <c r="D46" s="16">
        <v>1050</v>
      </c>
      <c r="E46" s="16">
        <v>1168</v>
      </c>
      <c r="F46" s="18">
        <f t="shared" si="0"/>
        <v>2218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40340</v>
      </c>
      <c r="D47" s="31">
        <f>SUM(D6:D46)</f>
        <v>44163</v>
      </c>
      <c r="E47" s="31">
        <f>SUM(E6:E46)</f>
        <v>48828</v>
      </c>
      <c r="F47" s="31">
        <f>SUM(F6:F46)</f>
        <v>92991</v>
      </c>
      <c r="G47" s="32" t="s">
        <v>83</v>
      </c>
      <c r="H47" s="31">
        <f>SUM(H6:H46)</f>
        <v>552</v>
      </c>
      <c r="I47" s="31">
        <f>SUM(I6:I46)</f>
        <v>31921</v>
      </c>
      <c r="J47" s="31">
        <f>SUM(J6:J46)</f>
        <v>37346</v>
      </c>
      <c r="K47" s="31">
        <f>SUM(K6:K46)</f>
        <v>39396</v>
      </c>
      <c r="L47" s="31">
        <f>SUM(L6:L46)</f>
        <v>76742</v>
      </c>
    </row>
    <row r="48" spans="1:12" s="2" customFormat="1" ht="49.5" customHeight="1" thickBot="1">
      <c r="A48" s="33" t="s">
        <v>84</v>
      </c>
      <c r="B48" s="34" t="s">
        <v>85</v>
      </c>
      <c r="C48" s="35">
        <f>SUM(B47+H47)</f>
        <v>1240</v>
      </c>
      <c r="D48" s="36" t="s">
        <v>5</v>
      </c>
      <c r="E48" s="37">
        <f>C47+I47</f>
        <v>72261</v>
      </c>
      <c r="F48" s="38" t="s">
        <v>86</v>
      </c>
      <c r="G48" s="39">
        <f>D47+J47</f>
        <v>81509</v>
      </c>
      <c r="H48" s="38" t="s">
        <v>87</v>
      </c>
      <c r="I48" s="39">
        <f>E47+K47</f>
        <v>88224</v>
      </c>
      <c r="J48" s="43" t="s">
        <v>88</v>
      </c>
      <c r="K48" s="43"/>
      <c r="L48" s="40">
        <f>SUM(F47+L47)</f>
        <v>169733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42" activePane="bottomLeft" state="frozen"/>
      <selection pane="bottomLeft" activeCell="I48" sqref="I48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97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375</v>
      </c>
      <c r="D6" s="17">
        <v>371</v>
      </c>
      <c r="E6" s="16">
        <v>430</v>
      </c>
      <c r="F6" s="18">
        <f t="shared" ref="F6:F46" si="0">SUM(D6:E6)</f>
        <v>801</v>
      </c>
      <c r="G6" s="19" t="s">
        <v>14</v>
      </c>
      <c r="H6" s="20">
        <v>15</v>
      </c>
      <c r="I6" s="20">
        <v>739</v>
      </c>
      <c r="J6" s="16">
        <v>838</v>
      </c>
      <c r="K6" s="16">
        <v>954</v>
      </c>
      <c r="L6" s="21">
        <f t="shared" ref="L6:L33" si="1">SUM(J6:K6)</f>
        <v>1792</v>
      </c>
    </row>
    <row r="7" spans="1:12" s="2" customFormat="1" ht="21" customHeight="1">
      <c r="A7" s="22" t="s">
        <v>15</v>
      </c>
      <c r="B7" s="23">
        <v>14</v>
      </c>
      <c r="C7" s="24">
        <v>830</v>
      </c>
      <c r="D7" s="23">
        <v>753</v>
      </c>
      <c r="E7" s="23">
        <v>885</v>
      </c>
      <c r="F7" s="25">
        <f t="shared" si="0"/>
        <v>1638</v>
      </c>
      <c r="G7" s="26" t="s">
        <v>16</v>
      </c>
      <c r="H7" s="24">
        <v>20</v>
      </c>
      <c r="I7" s="23">
        <v>651</v>
      </c>
      <c r="J7" s="27">
        <v>791</v>
      </c>
      <c r="K7" s="23">
        <v>772</v>
      </c>
      <c r="L7" s="28">
        <f t="shared" si="1"/>
        <v>1563</v>
      </c>
    </row>
    <row r="8" spans="1:12" s="2" customFormat="1" ht="21" customHeight="1">
      <c r="A8" s="15" t="s">
        <v>17</v>
      </c>
      <c r="B8" s="16">
        <v>13</v>
      </c>
      <c r="C8" s="16">
        <v>588</v>
      </c>
      <c r="D8" s="17">
        <v>670</v>
      </c>
      <c r="E8" s="16">
        <v>673</v>
      </c>
      <c r="F8" s="18">
        <f t="shared" si="0"/>
        <v>1343</v>
      </c>
      <c r="G8" s="19" t="s">
        <v>18</v>
      </c>
      <c r="H8" s="20">
        <v>21</v>
      </c>
      <c r="I8" s="20">
        <v>809</v>
      </c>
      <c r="J8" s="16">
        <v>992</v>
      </c>
      <c r="K8" s="16">
        <v>925</v>
      </c>
      <c r="L8" s="21">
        <f t="shared" si="1"/>
        <v>1917</v>
      </c>
    </row>
    <row r="9" spans="1:12" s="2" customFormat="1" ht="21" customHeight="1">
      <c r="A9" s="22" t="s">
        <v>19</v>
      </c>
      <c r="B9" s="23">
        <v>10</v>
      </c>
      <c r="C9" s="24">
        <v>794</v>
      </c>
      <c r="D9" s="23">
        <v>858</v>
      </c>
      <c r="E9" s="23">
        <v>955</v>
      </c>
      <c r="F9" s="25">
        <f t="shared" si="0"/>
        <v>1813</v>
      </c>
      <c r="G9" s="26" t="s">
        <v>20</v>
      </c>
      <c r="H9" s="24">
        <v>16</v>
      </c>
      <c r="I9" s="23">
        <v>1055</v>
      </c>
      <c r="J9" s="27">
        <v>1101</v>
      </c>
      <c r="K9" s="23">
        <v>1230</v>
      </c>
      <c r="L9" s="28">
        <f t="shared" si="1"/>
        <v>2331</v>
      </c>
    </row>
    <row r="10" spans="1:12" s="2" customFormat="1" ht="21" customHeight="1">
      <c r="A10" s="15" t="s">
        <v>21</v>
      </c>
      <c r="B10" s="16">
        <v>7</v>
      </c>
      <c r="C10" s="16">
        <v>719</v>
      </c>
      <c r="D10" s="17">
        <v>755</v>
      </c>
      <c r="E10" s="16">
        <v>828</v>
      </c>
      <c r="F10" s="18">
        <f t="shared" si="0"/>
        <v>1583</v>
      </c>
      <c r="G10" s="19" t="s">
        <v>22</v>
      </c>
      <c r="H10" s="20">
        <v>22</v>
      </c>
      <c r="I10" s="20">
        <v>1808</v>
      </c>
      <c r="J10" s="16">
        <v>2051</v>
      </c>
      <c r="K10" s="16">
        <v>2134</v>
      </c>
      <c r="L10" s="21">
        <f t="shared" si="1"/>
        <v>4185</v>
      </c>
    </row>
    <row r="11" spans="1:12" s="2" customFormat="1" ht="21" customHeight="1">
      <c r="A11" s="22" t="s">
        <v>23</v>
      </c>
      <c r="B11" s="23">
        <v>11</v>
      </c>
      <c r="C11" s="24">
        <v>714</v>
      </c>
      <c r="D11" s="23">
        <v>772</v>
      </c>
      <c r="E11" s="23">
        <v>807</v>
      </c>
      <c r="F11" s="25">
        <f t="shared" si="0"/>
        <v>1579</v>
      </c>
      <c r="G11" s="26" t="s">
        <v>24</v>
      </c>
      <c r="H11" s="24">
        <v>14</v>
      </c>
      <c r="I11" s="23">
        <v>747</v>
      </c>
      <c r="J11" s="27">
        <v>825</v>
      </c>
      <c r="K11" s="23">
        <v>875</v>
      </c>
      <c r="L11" s="28">
        <f t="shared" si="1"/>
        <v>1700</v>
      </c>
    </row>
    <row r="12" spans="1:12" s="2" customFormat="1" ht="21" customHeight="1">
      <c r="A12" s="15" t="s">
        <v>25</v>
      </c>
      <c r="B12" s="16">
        <v>13</v>
      </c>
      <c r="C12" s="16">
        <v>730</v>
      </c>
      <c r="D12" s="17">
        <v>775</v>
      </c>
      <c r="E12" s="16">
        <v>897</v>
      </c>
      <c r="F12" s="18">
        <f t="shared" si="0"/>
        <v>1672</v>
      </c>
      <c r="G12" s="19" t="s">
        <v>26</v>
      </c>
      <c r="H12" s="20">
        <v>15</v>
      </c>
      <c r="I12" s="20">
        <v>660</v>
      </c>
      <c r="J12" s="16">
        <v>789</v>
      </c>
      <c r="K12" s="16">
        <v>846</v>
      </c>
      <c r="L12" s="21">
        <f t="shared" si="1"/>
        <v>1635</v>
      </c>
    </row>
    <row r="13" spans="1:12" s="2" customFormat="1" ht="21" customHeight="1">
      <c r="A13" s="22" t="s">
        <v>27</v>
      </c>
      <c r="B13" s="23">
        <v>8</v>
      </c>
      <c r="C13" s="24">
        <v>268</v>
      </c>
      <c r="D13" s="23">
        <v>308</v>
      </c>
      <c r="E13" s="23">
        <v>321</v>
      </c>
      <c r="F13" s="25">
        <f t="shared" si="0"/>
        <v>629</v>
      </c>
      <c r="G13" s="26" t="s">
        <v>28</v>
      </c>
      <c r="H13" s="24">
        <v>25</v>
      </c>
      <c r="I13" s="23">
        <v>1148</v>
      </c>
      <c r="J13" s="27">
        <v>1383</v>
      </c>
      <c r="K13" s="23">
        <v>1477</v>
      </c>
      <c r="L13" s="28">
        <f t="shared" si="1"/>
        <v>2860</v>
      </c>
    </row>
    <row r="14" spans="1:12" s="2" customFormat="1" ht="21" customHeight="1">
      <c r="A14" s="15" t="s">
        <v>29</v>
      </c>
      <c r="B14" s="16">
        <v>14</v>
      </c>
      <c r="C14" s="16">
        <v>1065</v>
      </c>
      <c r="D14" s="17">
        <v>1067</v>
      </c>
      <c r="E14" s="16">
        <v>1148</v>
      </c>
      <c r="F14" s="29">
        <f t="shared" si="0"/>
        <v>2215</v>
      </c>
      <c r="G14" s="19" t="s">
        <v>30</v>
      </c>
      <c r="H14" s="20">
        <v>12</v>
      </c>
      <c r="I14" s="20">
        <v>538</v>
      </c>
      <c r="J14" s="16">
        <v>690</v>
      </c>
      <c r="K14" s="16">
        <v>658</v>
      </c>
      <c r="L14" s="21">
        <f t="shared" si="1"/>
        <v>1348</v>
      </c>
    </row>
    <row r="15" spans="1:12" s="2" customFormat="1" ht="21" customHeight="1">
      <c r="A15" s="22" t="s">
        <v>31</v>
      </c>
      <c r="B15" s="23">
        <v>19</v>
      </c>
      <c r="C15" s="24">
        <v>2139</v>
      </c>
      <c r="D15" s="23">
        <v>1972</v>
      </c>
      <c r="E15" s="23">
        <v>2214</v>
      </c>
      <c r="F15" s="25">
        <f t="shared" si="0"/>
        <v>4186</v>
      </c>
      <c r="G15" s="26" t="s">
        <v>32</v>
      </c>
      <c r="H15" s="24">
        <v>14</v>
      </c>
      <c r="I15" s="23">
        <v>486</v>
      </c>
      <c r="J15" s="27">
        <v>579</v>
      </c>
      <c r="K15" s="23">
        <v>614</v>
      </c>
      <c r="L15" s="28">
        <f t="shared" si="1"/>
        <v>1193</v>
      </c>
    </row>
    <row r="16" spans="1:12" s="2" customFormat="1" ht="21" customHeight="1">
      <c r="A16" s="15" t="s">
        <v>33</v>
      </c>
      <c r="B16" s="16">
        <v>10</v>
      </c>
      <c r="C16" s="16">
        <v>465</v>
      </c>
      <c r="D16" s="17">
        <v>527</v>
      </c>
      <c r="E16" s="16">
        <v>544</v>
      </c>
      <c r="F16" s="18">
        <f t="shared" si="0"/>
        <v>1071</v>
      </c>
      <c r="G16" s="19" t="s">
        <v>34</v>
      </c>
      <c r="H16" s="20">
        <v>20</v>
      </c>
      <c r="I16" s="20">
        <v>862</v>
      </c>
      <c r="J16" s="16">
        <v>1065</v>
      </c>
      <c r="K16" s="16">
        <v>1051</v>
      </c>
      <c r="L16" s="21">
        <f t="shared" si="1"/>
        <v>2116</v>
      </c>
    </row>
    <row r="17" spans="1:12" s="2" customFormat="1" ht="21" customHeight="1">
      <c r="A17" s="22" t="s">
        <v>35</v>
      </c>
      <c r="B17" s="23">
        <v>15</v>
      </c>
      <c r="C17" s="24">
        <v>638</v>
      </c>
      <c r="D17" s="23">
        <v>719</v>
      </c>
      <c r="E17" s="23">
        <v>723</v>
      </c>
      <c r="F17" s="25">
        <f t="shared" si="0"/>
        <v>1442</v>
      </c>
      <c r="G17" s="26" t="s">
        <v>36</v>
      </c>
      <c r="H17" s="24">
        <v>22</v>
      </c>
      <c r="I17" s="23">
        <v>925</v>
      </c>
      <c r="J17" s="27">
        <v>1159</v>
      </c>
      <c r="K17" s="23">
        <v>1161</v>
      </c>
      <c r="L17" s="28">
        <f t="shared" si="1"/>
        <v>2320</v>
      </c>
    </row>
    <row r="18" spans="1:12" s="2" customFormat="1" ht="21" customHeight="1">
      <c r="A18" s="15" t="s">
        <v>37</v>
      </c>
      <c r="B18" s="16">
        <v>18</v>
      </c>
      <c r="C18" s="16">
        <v>940</v>
      </c>
      <c r="D18" s="17">
        <v>948</v>
      </c>
      <c r="E18" s="16">
        <v>1006</v>
      </c>
      <c r="F18" s="18">
        <f t="shared" si="0"/>
        <v>1954</v>
      </c>
      <c r="G18" s="19" t="s">
        <v>38</v>
      </c>
      <c r="H18" s="20">
        <v>27</v>
      </c>
      <c r="I18" s="20">
        <v>1229</v>
      </c>
      <c r="J18" s="16">
        <v>1497</v>
      </c>
      <c r="K18" s="16">
        <v>1506</v>
      </c>
      <c r="L18" s="21">
        <f t="shared" si="1"/>
        <v>3003</v>
      </c>
    </row>
    <row r="19" spans="1:12" s="2" customFormat="1" ht="21" customHeight="1">
      <c r="A19" s="22" t="s">
        <v>39</v>
      </c>
      <c r="B19" s="23">
        <v>16</v>
      </c>
      <c r="C19" s="24">
        <v>634</v>
      </c>
      <c r="D19" s="23">
        <v>641</v>
      </c>
      <c r="E19" s="23">
        <v>714</v>
      </c>
      <c r="F19" s="25">
        <f t="shared" si="0"/>
        <v>1355</v>
      </c>
      <c r="G19" s="26" t="s">
        <v>40</v>
      </c>
      <c r="H19" s="24">
        <v>35</v>
      </c>
      <c r="I19" s="23">
        <v>1182</v>
      </c>
      <c r="J19" s="27">
        <v>1512</v>
      </c>
      <c r="K19" s="23">
        <v>1527</v>
      </c>
      <c r="L19" s="28">
        <f t="shared" si="1"/>
        <v>3039</v>
      </c>
    </row>
    <row r="20" spans="1:12" s="2" customFormat="1" ht="21" customHeight="1">
      <c r="A20" s="15" t="s">
        <v>41</v>
      </c>
      <c r="B20" s="16">
        <v>23</v>
      </c>
      <c r="C20" s="16">
        <v>840</v>
      </c>
      <c r="D20" s="17">
        <v>995</v>
      </c>
      <c r="E20" s="16">
        <v>977</v>
      </c>
      <c r="F20" s="18">
        <f t="shared" si="0"/>
        <v>1972</v>
      </c>
      <c r="G20" s="19" t="s">
        <v>42</v>
      </c>
      <c r="H20" s="20">
        <v>15</v>
      </c>
      <c r="I20" s="20">
        <v>1179</v>
      </c>
      <c r="J20" s="16">
        <v>1417</v>
      </c>
      <c r="K20" s="16">
        <v>1513</v>
      </c>
      <c r="L20" s="21">
        <f t="shared" si="1"/>
        <v>2930</v>
      </c>
    </row>
    <row r="21" spans="1:12" s="2" customFormat="1" ht="21" customHeight="1">
      <c r="A21" s="22" t="s">
        <v>43</v>
      </c>
      <c r="B21" s="23">
        <v>19</v>
      </c>
      <c r="C21" s="24">
        <v>557</v>
      </c>
      <c r="D21" s="23">
        <v>622</v>
      </c>
      <c r="E21" s="23">
        <v>643</v>
      </c>
      <c r="F21" s="25">
        <f t="shared" si="0"/>
        <v>1265</v>
      </c>
      <c r="G21" s="26" t="s">
        <v>44</v>
      </c>
      <c r="H21" s="24">
        <v>16</v>
      </c>
      <c r="I21" s="23">
        <v>852</v>
      </c>
      <c r="J21" s="27">
        <v>986</v>
      </c>
      <c r="K21" s="23">
        <v>1031</v>
      </c>
      <c r="L21" s="28">
        <f t="shared" si="1"/>
        <v>2017</v>
      </c>
    </row>
    <row r="22" spans="1:12" s="2" customFormat="1" ht="21" customHeight="1">
      <c r="A22" s="15" t="s">
        <v>45</v>
      </c>
      <c r="B22" s="16">
        <v>25</v>
      </c>
      <c r="C22" s="16">
        <v>1537</v>
      </c>
      <c r="D22" s="17">
        <v>1539</v>
      </c>
      <c r="E22" s="16">
        <v>1789</v>
      </c>
      <c r="F22" s="18">
        <f t="shared" si="0"/>
        <v>3328</v>
      </c>
      <c r="G22" s="19" t="s">
        <v>46</v>
      </c>
      <c r="H22" s="20">
        <v>16</v>
      </c>
      <c r="I22" s="20">
        <v>1040</v>
      </c>
      <c r="J22" s="16">
        <v>1173</v>
      </c>
      <c r="K22" s="16">
        <v>1239</v>
      </c>
      <c r="L22" s="21">
        <f t="shared" si="1"/>
        <v>2412</v>
      </c>
    </row>
    <row r="23" spans="1:12" s="2" customFormat="1" ht="21" customHeight="1">
      <c r="A23" s="22" t="s">
        <v>47</v>
      </c>
      <c r="B23" s="23">
        <v>22</v>
      </c>
      <c r="C23" s="24">
        <v>1053</v>
      </c>
      <c r="D23" s="23">
        <v>1138</v>
      </c>
      <c r="E23" s="23">
        <v>1259</v>
      </c>
      <c r="F23" s="25">
        <f t="shared" si="0"/>
        <v>2397</v>
      </c>
      <c r="G23" s="26" t="s">
        <v>48</v>
      </c>
      <c r="H23" s="24">
        <v>15</v>
      </c>
      <c r="I23" s="23">
        <v>1033</v>
      </c>
      <c r="J23" s="27">
        <v>1105</v>
      </c>
      <c r="K23" s="23">
        <v>1206</v>
      </c>
      <c r="L23" s="28">
        <f t="shared" si="1"/>
        <v>2311</v>
      </c>
    </row>
    <row r="24" spans="1:12" s="2" customFormat="1" ht="21" customHeight="1">
      <c r="A24" s="15" t="s">
        <v>49</v>
      </c>
      <c r="B24" s="16">
        <v>29</v>
      </c>
      <c r="C24" s="16">
        <v>1564</v>
      </c>
      <c r="D24" s="17">
        <v>1622</v>
      </c>
      <c r="E24" s="16">
        <v>1834</v>
      </c>
      <c r="F24" s="18">
        <f t="shared" si="0"/>
        <v>3456</v>
      </c>
      <c r="G24" s="19" t="s">
        <v>50</v>
      </c>
      <c r="H24" s="20">
        <v>21</v>
      </c>
      <c r="I24" s="20">
        <v>1423</v>
      </c>
      <c r="J24" s="16">
        <v>1488</v>
      </c>
      <c r="K24" s="16">
        <v>1637</v>
      </c>
      <c r="L24" s="21">
        <f t="shared" si="1"/>
        <v>3125</v>
      </c>
    </row>
    <row r="25" spans="1:12" s="2" customFormat="1" ht="21" customHeight="1">
      <c r="A25" s="22" t="s">
        <v>51</v>
      </c>
      <c r="B25" s="23">
        <v>20</v>
      </c>
      <c r="C25" s="24">
        <v>964</v>
      </c>
      <c r="D25" s="23">
        <v>1169</v>
      </c>
      <c r="E25" s="23">
        <v>1149</v>
      </c>
      <c r="F25" s="25">
        <f t="shared" si="0"/>
        <v>2318</v>
      </c>
      <c r="G25" s="26" t="s">
        <v>52</v>
      </c>
      <c r="H25" s="24">
        <v>25</v>
      </c>
      <c r="I25" s="23">
        <v>2517</v>
      </c>
      <c r="J25" s="27">
        <v>2673</v>
      </c>
      <c r="K25" s="23">
        <v>3059</v>
      </c>
      <c r="L25" s="28">
        <f t="shared" si="1"/>
        <v>5732</v>
      </c>
    </row>
    <row r="26" spans="1:12" s="2" customFormat="1" ht="21" customHeight="1">
      <c r="A26" s="15" t="s">
        <v>53</v>
      </c>
      <c r="B26" s="16">
        <v>9</v>
      </c>
      <c r="C26" s="16">
        <v>1352</v>
      </c>
      <c r="D26" s="17">
        <v>1298</v>
      </c>
      <c r="E26" s="16">
        <v>993</v>
      </c>
      <c r="F26" s="18">
        <f t="shared" si="0"/>
        <v>2291</v>
      </c>
      <c r="G26" s="19" t="s">
        <v>54</v>
      </c>
      <c r="H26" s="20">
        <v>31</v>
      </c>
      <c r="I26" s="20">
        <v>1783</v>
      </c>
      <c r="J26" s="16">
        <v>2013</v>
      </c>
      <c r="K26" s="16">
        <v>2130</v>
      </c>
      <c r="L26" s="21">
        <f t="shared" si="1"/>
        <v>4143</v>
      </c>
    </row>
    <row r="27" spans="1:12" s="2" customFormat="1" ht="21" customHeight="1">
      <c r="A27" s="22" t="s">
        <v>55</v>
      </c>
      <c r="B27" s="23">
        <v>21</v>
      </c>
      <c r="C27" s="24">
        <v>1702</v>
      </c>
      <c r="D27" s="23">
        <v>1841</v>
      </c>
      <c r="E27" s="23">
        <v>2020</v>
      </c>
      <c r="F27" s="25">
        <f t="shared" si="0"/>
        <v>3861</v>
      </c>
      <c r="G27" s="26" t="s">
        <v>56</v>
      </c>
      <c r="H27" s="24">
        <v>26</v>
      </c>
      <c r="I27" s="23">
        <v>1669</v>
      </c>
      <c r="J27" s="27">
        <v>1942</v>
      </c>
      <c r="K27" s="23">
        <v>2041</v>
      </c>
      <c r="L27" s="28">
        <f t="shared" si="1"/>
        <v>3983</v>
      </c>
    </row>
    <row r="28" spans="1:12" s="2" customFormat="1" ht="21" customHeight="1">
      <c r="A28" s="15" t="s">
        <v>57</v>
      </c>
      <c r="B28" s="16">
        <v>13</v>
      </c>
      <c r="C28" s="16">
        <v>986</v>
      </c>
      <c r="D28" s="17">
        <v>1144</v>
      </c>
      <c r="E28" s="16">
        <v>1401</v>
      </c>
      <c r="F28" s="18">
        <f t="shared" si="0"/>
        <v>2545</v>
      </c>
      <c r="G28" s="19" t="s">
        <v>58</v>
      </c>
      <c r="H28" s="20">
        <v>25</v>
      </c>
      <c r="I28" s="20">
        <v>1898</v>
      </c>
      <c r="J28" s="16">
        <v>2163</v>
      </c>
      <c r="K28" s="16">
        <v>2448</v>
      </c>
      <c r="L28" s="21">
        <f t="shared" si="1"/>
        <v>4611</v>
      </c>
    </row>
    <row r="29" spans="1:12" s="2" customFormat="1" ht="21" customHeight="1">
      <c r="A29" s="22" t="s">
        <v>59</v>
      </c>
      <c r="B29" s="23">
        <v>16</v>
      </c>
      <c r="C29" s="24">
        <v>1147</v>
      </c>
      <c r="D29" s="23">
        <v>1400</v>
      </c>
      <c r="E29" s="23">
        <v>1681</v>
      </c>
      <c r="F29" s="25">
        <f t="shared" si="0"/>
        <v>3081</v>
      </c>
      <c r="G29" s="26" t="s">
        <v>60</v>
      </c>
      <c r="H29" s="24">
        <v>15</v>
      </c>
      <c r="I29" s="23">
        <v>1109</v>
      </c>
      <c r="J29" s="27">
        <v>1477</v>
      </c>
      <c r="K29" s="23">
        <v>1408</v>
      </c>
      <c r="L29" s="28">
        <f t="shared" si="1"/>
        <v>2885</v>
      </c>
    </row>
    <row r="30" spans="1:12" s="2" customFormat="1" ht="21" customHeight="1">
      <c r="A30" s="15" t="s">
        <v>61</v>
      </c>
      <c r="B30" s="16">
        <v>13</v>
      </c>
      <c r="C30" s="16">
        <v>783</v>
      </c>
      <c r="D30" s="17">
        <v>877</v>
      </c>
      <c r="E30" s="16">
        <v>1060</v>
      </c>
      <c r="F30" s="18">
        <f t="shared" si="0"/>
        <v>1937</v>
      </c>
      <c r="G30" s="19" t="s">
        <v>62</v>
      </c>
      <c r="H30" s="20">
        <v>15</v>
      </c>
      <c r="I30" s="20">
        <v>1162</v>
      </c>
      <c r="J30" s="16">
        <v>1372</v>
      </c>
      <c r="K30" s="16">
        <v>1499</v>
      </c>
      <c r="L30" s="21">
        <f t="shared" si="1"/>
        <v>2871</v>
      </c>
    </row>
    <row r="31" spans="1:12" s="2" customFormat="1" ht="21" customHeight="1">
      <c r="A31" s="22" t="s">
        <v>63</v>
      </c>
      <c r="B31" s="23">
        <v>10</v>
      </c>
      <c r="C31" s="24">
        <v>314</v>
      </c>
      <c r="D31" s="23">
        <v>397</v>
      </c>
      <c r="E31" s="23">
        <v>380</v>
      </c>
      <c r="F31" s="25">
        <f t="shared" si="0"/>
        <v>777</v>
      </c>
      <c r="G31" s="26" t="s">
        <v>64</v>
      </c>
      <c r="H31" s="24">
        <v>23</v>
      </c>
      <c r="I31" s="23">
        <v>1649</v>
      </c>
      <c r="J31" s="27">
        <v>2066</v>
      </c>
      <c r="K31" s="23">
        <v>2251</v>
      </c>
      <c r="L31" s="28">
        <f t="shared" si="1"/>
        <v>4317</v>
      </c>
    </row>
    <row r="32" spans="1:12" s="2" customFormat="1" ht="21" customHeight="1">
      <c r="A32" s="15" t="s">
        <v>65</v>
      </c>
      <c r="B32" s="16">
        <v>18</v>
      </c>
      <c r="C32" s="16">
        <v>622</v>
      </c>
      <c r="D32" s="17">
        <v>701</v>
      </c>
      <c r="E32" s="16">
        <v>757</v>
      </c>
      <c r="F32" s="18">
        <f t="shared" si="0"/>
        <v>1458</v>
      </c>
      <c r="G32" s="19" t="s">
        <v>66</v>
      </c>
      <c r="H32" s="20">
        <v>12</v>
      </c>
      <c r="I32" s="20">
        <v>827</v>
      </c>
      <c r="J32" s="16">
        <v>1150</v>
      </c>
      <c r="K32" s="16">
        <v>1110</v>
      </c>
      <c r="L32" s="21">
        <f t="shared" si="1"/>
        <v>2260</v>
      </c>
    </row>
    <row r="33" spans="1:12" s="2" customFormat="1" ht="21" customHeight="1">
      <c r="A33" s="22" t="s">
        <v>67</v>
      </c>
      <c r="B33" s="23">
        <v>25</v>
      </c>
      <c r="C33" s="24">
        <v>1252</v>
      </c>
      <c r="D33" s="23">
        <v>1491</v>
      </c>
      <c r="E33" s="23">
        <v>1629</v>
      </c>
      <c r="F33" s="25">
        <f t="shared" si="0"/>
        <v>3120</v>
      </c>
      <c r="G33" s="26" t="s">
        <v>68</v>
      </c>
      <c r="H33" s="24">
        <v>19</v>
      </c>
      <c r="I33" s="23">
        <v>946</v>
      </c>
      <c r="J33" s="27">
        <v>1075</v>
      </c>
      <c r="K33" s="23">
        <v>1112</v>
      </c>
      <c r="L33" s="28">
        <f t="shared" si="1"/>
        <v>2187</v>
      </c>
    </row>
    <row r="34" spans="1:12" s="2" customFormat="1" ht="21" customHeight="1">
      <c r="A34" s="15" t="s">
        <v>69</v>
      </c>
      <c r="B34" s="16">
        <v>16</v>
      </c>
      <c r="C34" s="16">
        <v>756</v>
      </c>
      <c r="D34" s="17">
        <v>843</v>
      </c>
      <c r="E34" s="16">
        <v>886</v>
      </c>
      <c r="F34" s="18">
        <f t="shared" si="0"/>
        <v>1729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1354</v>
      </c>
      <c r="D35" s="23">
        <v>1501</v>
      </c>
      <c r="E35" s="23">
        <v>1612</v>
      </c>
      <c r="F35" s="25">
        <f t="shared" si="0"/>
        <v>3113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975</v>
      </c>
      <c r="D36" s="17">
        <v>1120</v>
      </c>
      <c r="E36" s="16">
        <v>1286</v>
      </c>
      <c r="F36" s="18">
        <f t="shared" si="0"/>
        <v>2406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1549</v>
      </c>
      <c r="D37" s="23">
        <v>1670</v>
      </c>
      <c r="E37" s="23">
        <v>2032</v>
      </c>
      <c r="F37" s="25">
        <f t="shared" si="0"/>
        <v>3702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1424</v>
      </c>
      <c r="D38" s="17">
        <v>1636</v>
      </c>
      <c r="E38" s="16">
        <v>2018</v>
      </c>
      <c r="F38" s="18">
        <f t="shared" si="0"/>
        <v>3654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850</v>
      </c>
      <c r="D39" s="23">
        <v>913</v>
      </c>
      <c r="E39" s="23">
        <v>1043</v>
      </c>
      <c r="F39" s="25">
        <f t="shared" si="0"/>
        <v>1956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1262</v>
      </c>
      <c r="D40" s="17">
        <v>1535</v>
      </c>
      <c r="E40" s="16">
        <v>1849</v>
      </c>
      <c r="F40" s="18">
        <f t="shared" si="0"/>
        <v>3384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1049</v>
      </c>
      <c r="D41" s="23">
        <v>1270</v>
      </c>
      <c r="E41" s="23">
        <v>1365</v>
      </c>
      <c r="F41" s="25">
        <f t="shared" si="0"/>
        <v>2635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1104</v>
      </c>
      <c r="D42" s="17">
        <v>1207</v>
      </c>
      <c r="E42" s="16">
        <v>1385</v>
      </c>
      <c r="F42" s="18">
        <f t="shared" si="0"/>
        <v>2592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895</v>
      </c>
      <c r="D43" s="27">
        <v>948</v>
      </c>
      <c r="E43" s="23">
        <v>1049</v>
      </c>
      <c r="F43" s="25">
        <f t="shared" si="0"/>
        <v>1997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849</v>
      </c>
      <c r="D44" s="16">
        <v>1021</v>
      </c>
      <c r="E44" s="16">
        <v>1106</v>
      </c>
      <c r="F44" s="18">
        <f t="shared" si="0"/>
        <v>2127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1826</v>
      </c>
      <c r="D45" s="27">
        <v>2117</v>
      </c>
      <c r="E45" s="23">
        <v>2338</v>
      </c>
      <c r="F45" s="25">
        <f t="shared" si="0"/>
        <v>4455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879</v>
      </c>
      <c r="D46" s="16">
        <v>1052</v>
      </c>
      <c r="E46" s="16">
        <v>1165</v>
      </c>
      <c r="F46" s="18">
        <f t="shared" si="0"/>
        <v>2217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40344</v>
      </c>
      <c r="D47" s="31">
        <f>SUM(D6:D46)</f>
        <v>44203</v>
      </c>
      <c r="E47" s="31">
        <f>SUM(E6:E46)</f>
        <v>48851</v>
      </c>
      <c r="F47" s="31">
        <f>SUM(F6:F46)</f>
        <v>93054</v>
      </c>
      <c r="G47" s="32" t="s">
        <v>83</v>
      </c>
      <c r="H47" s="31">
        <f>SUM(H6:H46)</f>
        <v>552</v>
      </c>
      <c r="I47" s="31">
        <f>SUM(I6:I46)</f>
        <v>31926</v>
      </c>
      <c r="J47" s="31">
        <f>SUM(J6:J46)</f>
        <v>37372</v>
      </c>
      <c r="K47" s="31">
        <f>SUM(K6:K46)</f>
        <v>39414</v>
      </c>
      <c r="L47" s="31">
        <f>SUM(L6:L46)</f>
        <v>76786</v>
      </c>
    </row>
    <row r="48" spans="1:12" s="2" customFormat="1" ht="49.5" customHeight="1" thickBot="1">
      <c r="A48" s="33" t="s">
        <v>84</v>
      </c>
      <c r="B48" s="34" t="s">
        <v>85</v>
      </c>
      <c r="C48" s="35">
        <f>SUM(B47+H47)</f>
        <v>1240</v>
      </c>
      <c r="D48" s="36" t="s">
        <v>5</v>
      </c>
      <c r="E48" s="37">
        <f>C47+I47</f>
        <v>72270</v>
      </c>
      <c r="F48" s="38" t="s">
        <v>86</v>
      </c>
      <c r="G48" s="39">
        <f>D47+J47</f>
        <v>81575</v>
      </c>
      <c r="H48" s="38" t="s">
        <v>87</v>
      </c>
      <c r="I48" s="39">
        <f>E47+K47</f>
        <v>88265</v>
      </c>
      <c r="J48" s="43" t="s">
        <v>88</v>
      </c>
      <c r="K48" s="43"/>
      <c r="L48" s="40">
        <f>SUM(F47+L47)</f>
        <v>169840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39" activePane="bottomLeft" state="frozen"/>
      <selection pane="bottomLeft" activeCell="C48" sqref="C48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96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374</v>
      </c>
      <c r="D6" s="17">
        <v>371</v>
      </c>
      <c r="E6" s="16">
        <v>428</v>
      </c>
      <c r="F6" s="18">
        <f t="shared" ref="F6:F46" si="0">SUM(D6:E6)</f>
        <v>799</v>
      </c>
      <c r="G6" s="19" t="s">
        <v>14</v>
      </c>
      <c r="H6" s="20">
        <v>15</v>
      </c>
      <c r="I6" s="20">
        <v>739</v>
      </c>
      <c r="J6" s="16">
        <v>836</v>
      </c>
      <c r="K6" s="16">
        <v>957</v>
      </c>
      <c r="L6" s="21">
        <f t="shared" ref="L6:L33" si="1">SUM(J6:K6)</f>
        <v>1793</v>
      </c>
    </row>
    <row r="7" spans="1:12" s="2" customFormat="1" ht="21" customHeight="1">
      <c r="A7" s="22" t="s">
        <v>15</v>
      </c>
      <c r="B7" s="23">
        <v>14</v>
      </c>
      <c r="C7" s="24">
        <v>831</v>
      </c>
      <c r="D7" s="23">
        <v>750</v>
      </c>
      <c r="E7" s="23">
        <v>886</v>
      </c>
      <c r="F7" s="25">
        <f t="shared" si="0"/>
        <v>1636</v>
      </c>
      <c r="G7" s="26" t="s">
        <v>16</v>
      </c>
      <c r="H7" s="24">
        <v>20</v>
      </c>
      <c r="I7" s="23">
        <v>654</v>
      </c>
      <c r="J7" s="27">
        <v>795</v>
      </c>
      <c r="K7" s="23">
        <v>778</v>
      </c>
      <c r="L7" s="28">
        <f t="shared" si="1"/>
        <v>1573</v>
      </c>
    </row>
    <row r="8" spans="1:12" s="2" customFormat="1" ht="21" customHeight="1">
      <c r="A8" s="15" t="s">
        <v>17</v>
      </c>
      <c r="B8" s="16">
        <v>13</v>
      </c>
      <c r="C8" s="16">
        <v>588</v>
      </c>
      <c r="D8" s="17">
        <v>671</v>
      </c>
      <c r="E8" s="16">
        <v>672</v>
      </c>
      <c r="F8" s="18">
        <f t="shared" si="0"/>
        <v>1343</v>
      </c>
      <c r="G8" s="19" t="s">
        <v>18</v>
      </c>
      <c r="H8" s="20">
        <v>21</v>
      </c>
      <c r="I8" s="20">
        <v>811</v>
      </c>
      <c r="J8" s="16">
        <v>997</v>
      </c>
      <c r="K8" s="16">
        <v>927</v>
      </c>
      <c r="L8" s="21">
        <f t="shared" si="1"/>
        <v>1924</v>
      </c>
    </row>
    <row r="9" spans="1:12" s="2" customFormat="1" ht="21" customHeight="1">
      <c r="A9" s="22" t="s">
        <v>19</v>
      </c>
      <c r="B9" s="23">
        <v>10</v>
      </c>
      <c r="C9" s="24">
        <v>796</v>
      </c>
      <c r="D9" s="23">
        <v>860</v>
      </c>
      <c r="E9" s="23">
        <v>957</v>
      </c>
      <c r="F9" s="25">
        <f t="shared" si="0"/>
        <v>1817</v>
      </c>
      <c r="G9" s="26" t="s">
        <v>20</v>
      </c>
      <c r="H9" s="24">
        <v>16</v>
      </c>
      <c r="I9" s="23">
        <v>1054</v>
      </c>
      <c r="J9" s="27">
        <v>1103</v>
      </c>
      <c r="K9" s="23">
        <v>1231</v>
      </c>
      <c r="L9" s="28">
        <f t="shared" si="1"/>
        <v>2334</v>
      </c>
    </row>
    <row r="10" spans="1:12" s="2" customFormat="1" ht="21" customHeight="1">
      <c r="A10" s="15" t="s">
        <v>21</v>
      </c>
      <c r="B10" s="16">
        <v>7</v>
      </c>
      <c r="C10" s="16">
        <v>722</v>
      </c>
      <c r="D10" s="17">
        <v>756</v>
      </c>
      <c r="E10" s="16">
        <v>834</v>
      </c>
      <c r="F10" s="18">
        <f t="shared" si="0"/>
        <v>1590</v>
      </c>
      <c r="G10" s="19" t="s">
        <v>22</v>
      </c>
      <c r="H10" s="20">
        <v>22</v>
      </c>
      <c r="I10" s="20">
        <v>1808</v>
      </c>
      <c r="J10" s="16">
        <v>2050</v>
      </c>
      <c r="K10" s="16">
        <v>2137</v>
      </c>
      <c r="L10" s="21">
        <f t="shared" si="1"/>
        <v>4187</v>
      </c>
    </row>
    <row r="11" spans="1:12" s="2" customFormat="1" ht="21" customHeight="1">
      <c r="A11" s="22" t="s">
        <v>23</v>
      </c>
      <c r="B11" s="23">
        <v>11</v>
      </c>
      <c r="C11" s="24">
        <v>715</v>
      </c>
      <c r="D11" s="23">
        <v>775</v>
      </c>
      <c r="E11" s="23">
        <v>809</v>
      </c>
      <c r="F11" s="25">
        <f t="shared" si="0"/>
        <v>1584</v>
      </c>
      <c r="G11" s="26" t="s">
        <v>24</v>
      </c>
      <c r="H11" s="24">
        <v>14</v>
      </c>
      <c r="I11" s="23">
        <v>747</v>
      </c>
      <c r="J11" s="27">
        <v>825</v>
      </c>
      <c r="K11" s="23">
        <v>873</v>
      </c>
      <c r="L11" s="28">
        <f t="shared" si="1"/>
        <v>1698</v>
      </c>
    </row>
    <row r="12" spans="1:12" s="2" customFormat="1" ht="21" customHeight="1">
      <c r="A12" s="15" t="s">
        <v>25</v>
      </c>
      <c r="B12" s="16">
        <v>13</v>
      </c>
      <c r="C12" s="16">
        <v>727</v>
      </c>
      <c r="D12" s="17">
        <v>773</v>
      </c>
      <c r="E12" s="16">
        <v>896</v>
      </c>
      <c r="F12" s="18">
        <f t="shared" si="0"/>
        <v>1669</v>
      </c>
      <c r="G12" s="19" t="s">
        <v>26</v>
      </c>
      <c r="H12" s="20">
        <v>15</v>
      </c>
      <c r="I12" s="20">
        <v>661</v>
      </c>
      <c r="J12" s="16">
        <v>793</v>
      </c>
      <c r="K12" s="16">
        <v>853</v>
      </c>
      <c r="L12" s="21">
        <f t="shared" si="1"/>
        <v>1646</v>
      </c>
    </row>
    <row r="13" spans="1:12" s="2" customFormat="1" ht="21" customHeight="1">
      <c r="A13" s="22" t="s">
        <v>27</v>
      </c>
      <c r="B13" s="23">
        <v>8</v>
      </c>
      <c r="C13" s="24">
        <v>267</v>
      </c>
      <c r="D13" s="23">
        <v>305</v>
      </c>
      <c r="E13" s="23">
        <v>324</v>
      </c>
      <c r="F13" s="25">
        <f t="shared" si="0"/>
        <v>629</v>
      </c>
      <c r="G13" s="26" t="s">
        <v>28</v>
      </c>
      <c r="H13" s="24">
        <v>25</v>
      </c>
      <c r="I13" s="23">
        <v>1145</v>
      </c>
      <c r="J13" s="27">
        <v>1383</v>
      </c>
      <c r="K13" s="23">
        <v>1466</v>
      </c>
      <c r="L13" s="28">
        <f t="shared" si="1"/>
        <v>2849</v>
      </c>
    </row>
    <row r="14" spans="1:12" s="2" customFormat="1" ht="21" customHeight="1">
      <c r="A14" s="15" t="s">
        <v>29</v>
      </c>
      <c r="B14" s="16">
        <v>14</v>
      </c>
      <c r="C14" s="16">
        <v>1065</v>
      </c>
      <c r="D14" s="17">
        <v>1069</v>
      </c>
      <c r="E14" s="16">
        <v>1154</v>
      </c>
      <c r="F14" s="29">
        <f t="shared" si="0"/>
        <v>2223</v>
      </c>
      <c r="G14" s="19" t="s">
        <v>30</v>
      </c>
      <c r="H14" s="20">
        <v>12</v>
      </c>
      <c r="I14" s="20">
        <v>539</v>
      </c>
      <c r="J14" s="16">
        <v>689</v>
      </c>
      <c r="K14" s="16">
        <v>659</v>
      </c>
      <c r="L14" s="21">
        <f t="shared" si="1"/>
        <v>1348</v>
      </c>
    </row>
    <row r="15" spans="1:12" s="2" customFormat="1" ht="21" customHeight="1">
      <c r="A15" s="22" t="s">
        <v>31</v>
      </c>
      <c r="B15" s="23">
        <v>19</v>
      </c>
      <c r="C15" s="24">
        <v>2132</v>
      </c>
      <c r="D15" s="23">
        <v>1969</v>
      </c>
      <c r="E15" s="23">
        <v>2215</v>
      </c>
      <c r="F15" s="25">
        <f t="shared" si="0"/>
        <v>4184</v>
      </c>
      <c r="G15" s="26" t="s">
        <v>32</v>
      </c>
      <c r="H15" s="24">
        <v>14</v>
      </c>
      <c r="I15" s="23">
        <v>488</v>
      </c>
      <c r="J15" s="27">
        <v>577</v>
      </c>
      <c r="K15" s="23">
        <v>618</v>
      </c>
      <c r="L15" s="28">
        <f t="shared" si="1"/>
        <v>1195</v>
      </c>
    </row>
    <row r="16" spans="1:12" s="2" customFormat="1" ht="21" customHeight="1">
      <c r="A16" s="15" t="s">
        <v>33</v>
      </c>
      <c r="B16" s="16">
        <v>10</v>
      </c>
      <c r="C16" s="16">
        <v>465</v>
      </c>
      <c r="D16" s="17">
        <v>525</v>
      </c>
      <c r="E16" s="16">
        <v>544</v>
      </c>
      <c r="F16" s="18">
        <f t="shared" si="0"/>
        <v>1069</v>
      </c>
      <c r="G16" s="19" t="s">
        <v>34</v>
      </c>
      <c r="H16" s="20">
        <v>20</v>
      </c>
      <c r="I16" s="20">
        <v>865</v>
      </c>
      <c r="J16" s="16">
        <v>1070</v>
      </c>
      <c r="K16" s="16">
        <v>1052</v>
      </c>
      <c r="L16" s="21">
        <f t="shared" si="1"/>
        <v>2122</v>
      </c>
    </row>
    <row r="17" spans="1:12" s="2" customFormat="1" ht="21" customHeight="1">
      <c r="A17" s="22" t="s">
        <v>35</v>
      </c>
      <c r="B17" s="23">
        <v>15</v>
      </c>
      <c r="C17" s="24">
        <v>638</v>
      </c>
      <c r="D17" s="23">
        <v>714</v>
      </c>
      <c r="E17" s="23">
        <v>722</v>
      </c>
      <c r="F17" s="25">
        <f t="shared" si="0"/>
        <v>1436</v>
      </c>
      <c r="G17" s="26" t="s">
        <v>36</v>
      </c>
      <c r="H17" s="24">
        <v>22</v>
      </c>
      <c r="I17" s="23">
        <v>922</v>
      </c>
      <c r="J17" s="27">
        <v>1159</v>
      </c>
      <c r="K17" s="23">
        <v>1160</v>
      </c>
      <c r="L17" s="28">
        <f t="shared" si="1"/>
        <v>2319</v>
      </c>
    </row>
    <row r="18" spans="1:12" s="2" customFormat="1" ht="21" customHeight="1">
      <c r="A18" s="15" t="s">
        <v>37</v>
      </c>
      <c r="B18" s="16">
        <v>18</v>
      </c>
      <c r="C18" s="16">
        <v>940</v>
      </c>
      <c r="D18" s="17">
        <v>947</v>
      </c>
      <c r="E18" s="16">
        <v>1007</v>
      </c>
      <c r="F18" s="18">
        <f t="shared" si="0"/>
        <v>1954</v>
      </c>
      <c r="G18" s="19" t="s">
        <v>38</v>
      </c>
      <c r="H18" s="20">
        <v>27</v>
      </c>
      <c r="I18" s="20">
        <v>1233</v>
      </c>
      <c r="J18" s="16">
        <v>1498</v>
      </c>
      <c r="K18" s="16">
        <v>1509</v>
      </c>
      <c r="L18" s="21">
        <f t="shared" si="1"/>
        <v>3007</v>
      </c>
    </row>
    <row r="19" spans="1:12" s="2" customFormat="1" ht="21" customHeight="1">
      <c r="A19" s="22" t="s">
        <v>39</v>
      </c>
      <c r="B19" s="23">
        <v>16</v>
      </c>
      <c r="C19" s="24">
        <v>636</v>
      </c>
      <c r="D19" s="23">
        <v>642</v>
      </c>
      <c r="E19" s="23">
        <v>719</v>
      </c>
      <c r="F19" s="25">
        <f t="shared" si="0"/>
        <v>1361</v>
      </c>
      <c r="G19" s="26" t="s">
        <v>40</v>
      </c>
      <c r="H19" s="24">
        <v>35</v>
      </c>
      <c r="I19" s="23">
        <v>1183</v>
      </c>
      <c r="J19" s="27">
        <v>1515</v>
      </c>
      <c r="K19" s="23">
        <v>1524</v>
      </c>
      <c r="L19" s="28">
        <f t="shared" si="1"/>
        <v>3039</v>
      </c>
    </row>
    <row r="20" spans="1:12" s="2" customFormat="1" ht="21" customHeight="1">
      <c r="A20" s="15" t="s">
        <v>41</v>
      </c>
      <c r="B20" s="16">
        <v>23</v>
      </c>
      <c r="C20" s="16">
        <v>841</v>
      </c>
      <c r="D20" s="17">
        <v>993</v>
      </c>
      <c r="E20" s="16">
        <v>980</v>
      </c>
      <c r="F20" s="18">
        <f t="shared" si="0"/>
        <v>1973</v>
      </c>
      <c r="G20" s="19" t="s">
        <v>42</v>
      </c>
      <c r="H20" s="20">
        <v>15</v>
      </c>
      <c r="I20" s="20">
        <v>1182</v>
      </c>
      <c r="J20" s="16">
        <v>1420</v>
      </c>
      <c r="K20" s="16">
        <v>1523</v>
      </c>
      <c r="L20" s="21">
        <f t="shared" si="1"/>
        <v>2943</v>
      </c>
    </row>
    <row r="21" spans="1:12" s="2" customFormat="1" ht="21" customHeight="1">
      <c r="A21" s="22" t="s">
        <v>43</v>
      </c>
      <c r="B21" s="23">
        <v>19</v>
      </c>
      <c r="C21" s="24">
        <v>559</v>
      </c>
      <c r="D21" s="23">
        <v>623</v>
      </c>
      <c r="E21" s="23">
        <v>645</v>
      </c>
      <c r="F21" s="25">
        <f t="shared" si="0"/>
        <v>1268</v>
      </c>
      <c r="G21" s="26" t="s">
        <v>44</v>
      </c>
      <c r="H21" s="24">
        <v>16</v>
      </c>
      <c r="I21" s="23">
        <v>852</v>
      </c>
      <c r="J21" s="27">
        <v>984</v>
      </c>
      <c r="K21" s="23">
        <v>1028</v>
      </c>
      <c r="L21" s="28">
        <f t="shared" si="1"/>
        <v>2012</v>
      </c>
    </row>
    <row r="22" spans="1:12" s="2" customFormat="1" ht="21" customHeight="1">
      <c r="A22" s="15" t="s">
        <v>45</v>
      </c>
      <c r="B22" s="16">
        <v>25</v>
      </c>
      <c r="C22" s="16">
        <v>1538</v>
      </c>
      <c r="D22" s="17">
        <v>1541</v>
      </c>
      <c r="E22" s="16">
        <v>1788</v>
      </c>
      <c r="F22" s="18">
        <f t="shared" si="0"/>
        <v>3329</v>
      </c>
      <c r="G22" s="19" t="s">
        <v>46</v>
      </c>
      <c r="H22" s="20">
        <v>16</v>
      </c>
      <c r="I22" s="20">
        <v>1042</v>
      </c>
      <c r="J22" s="16">
        <v>1175</v>
      </c>
      <c r="K22" s="16">
        <v>1247</v>
      </c>
      <c r="L22" s="21">
        <f t="shared" si="1"/>
        <v>2422</v>
      </c>
    </row>
    <row r="23" spans="1:12" s="2" customFormat="1" ht="21" customHeight="1">
      <c r="A23" s="22" t="s">
        <v>47</v>
      </c>
      <c r="B23" s="23">
        <v>22</v>
      </c>
      <c r="C23" s="24">
        <v>1057</v>
      </c>
      <c r="D23" s="23">
        <v>1142</v>
      </c>
      <c r="E23" s="23">
        <v>1266</v>
      </c>
      <c r="F23" s="25">
        <f t="shared" si="0"/>
        <v>2408</v>
      </c>
      <c r="G23" s="26" t="s">
        <v>48</v>
      </c>
      <c r="H23" s="24">
        <v>15</v>
      </c>
      <c r="I23" s="23">
        <v>1036</v>
      </c>
      <c r="J23" s="27">
        <v>1102</v>
      </c>
      <c r="K23" s="23">
        <v>1206</v>
      </c>
      <c r="L23" s="28">
        <f t="shared" si="1"/>
        <v>2308</v>
      </c>
    </row>
    <row r="24" spans="1:12" s="2" customFormat="1" ht="21" customHeight="1">
      <c r="A24" s="15" t="s">
        <v>49</v>
      </c>
      <c r="B24" s="16">
        <v>29</v>
      </c>
      <c r="C24" s="16">
        <v>1564</v>
      </c>
      <c r="D24" s="17">
        <v>1628</v>
      </c>
      <c r="E24" s="16">
        <v>1836</v>
      </c>
      <c r="F24" s="18">
        <f t="shared" si="0"/>
        <v>3464</v>
      </c>
      <c r="G24" s="19" t="s">
        <v>50</v>
      </c>
      <c r="H24" s="20">
        <v>21</v>
      </c>
      <c r="I24" s="20">
        <v>1424</v>
      </c>
      <c r="J24" s="16">
        <v>1489</v>
      </c>
      <c r="K24" s="16">
        <v>1639</v>
      </c>
      <c r="L24" s="21">
        <f t="shared" si="1"/>
        <v>3128</v>
      </c>
    </row>
    <row r="25" spans="1:12" s="2" customFormat="1" ht="21" customHeight="1">
      <c r="A25" s="22" t="s">
        <v>51</v>
      </c>
      <c r="B25" s="23">
        <v>20</v>
      </c>
      <c r="C25" s="24">
        <v>961</v>
      </c>
      <c r="D25" s="23">
        <v>1173</v>
      </c>
      <c r="E25" s="23">
        <v>1149</v>
      </c>
      <c r="F25" s="25">
        <f t="shared" si="0"/>
        <v>2322</v>
      </c>
      <c r="G25" s="26" t="s">
        <v>52</v>
      </c>
      <c r="H25" s="24">
        <v>25</v>
      </c>
      <c r="I25" s="23">
        <v>2520</v>
      </c>
      <c r="J25" s="27">
        <v>2663</v>
      </c>
      <c r="K25" s="23">
        <v>3062</v>
      </c>
      <c r="L25" s="28">
        <f t="shared" si="1"/>
        <v>5725</v>
      </c>
    </row>
    <row r="26" spans="1:12" s="2" customFormat="1" ht="21" customHeight="1">
      <c r="A26" s="15" t="s">
        <v>53</v>
      </c>
      <c r="B26" s="16">
        <v>9</v>
      </c>
      <c r="C26" s="16">
        <v>1354</v>
      </c>
      <c r="D26" s="17">
        <v>1302</v>
      </c>
      <c r="E26" s="16">
        <v>992</v>
      </c>
      <c r="F26" s="18">
        <f t="shared" si="0"/>
        <v>2294</v>
      </c>
      <c r="G26" s="19" t="s">
        <v>54</v>
      </c>
      <c r="H26" s="20">
        <v>31</v>
      </c>
      <c r="I26" s="20">
        <v>1778</v>
      </c>
      <c r="J26" s="16">
        <v>2008</v>
      </c>
      <c r="K26" s="16">
        <v>2125</v>
      </c>
      <c r="L26" s="21">
        <f t="shared" si="1"/>
        <v>4133</v>
      </c>
    </row>
    <row r="27" spans="1:12" s="2" customFormat="1" ht="21" customHeight="1">
      <c r="A27" s="22" t="s">
        <v>55</v>
      </c>
      <c r="B27" s="23">
        <v>21</v>
      </c>
      <c r="C27" s="24">
        <v>1696</v>
      </c>
      <c r="D27" s="23">
        <v>1829</v>
      </c>
      <c r="E27" s="23">
        <v>2017</v>
      </c>
      <c r="F27" s="25">
        <f t="shared" si="0"/>
        <v>3846</v>
      </c>
      <c r="G27" s="26" t="s">
        <v>56</v>
      </c>
      <c r="H27" s="24">
        <v>26</v>
      </c>
      <c r="I27" s="23">
        <v>1671</v>
      </c>
      <c r="J27" s="27">
        <v>1945</v>
      </c>
      <c r="K27" s="23">
        <v>2051</v>
      </c>
      <c r="L27" s="28">
        <f t="shared" si="1"/>
        <v>3996</v>
      </c>
    </row>
    <row r="28" spans="1:12" s="2" customFormat="1" ht="21" customHeight="1">
      <c r="A28" s="15" t="s">
        <v>57</v>
      </c>
      <c r="B28" s="16">
        <v>13</v>
      </c>
      <c r="C28" s="16">
        <v>985</v>
      </c>
      <c r="D28" s="17">
        <v>1143</v>
      </c>
      <c r="E28" s="16">
        <v>1400</v>
      </c>
      <c r="F28" s="18">
        <f t="shared" si="0"/>
        <v>2543</v>
      </c>
      <c r="G28" s="19" t="s">
        <v>58</v>
      </c>
      <c r="H28" s="20">
        <v>25</v>
      </c>
      <c r="I28" s="20">
        <v>1901</v>
      </c>
      <c r="J28" s="16">
        <v>2161</v>
      </c>
      <c r="K28" s="16">
        <v>2454</v>
      </c>
      <c r="L28" s="21">
        <f t="shared" si="1"/>
        <v>4615</v>
      </c>
    </row>
    <row r="29" spans="1:12" s="2" customFormat="1" ht="21" customHeight="1">
      <c r="A29" s="22" t="s">
        <v>59</v>
      </c>
      <c r="B29" s="23">
        <v>16</v>
      </c>
      <c r="C29" s="24">
        <v>1148</v>
      </c>
      <c r="D29" s="23">
        <v>1395</v>
      </c>
      <c r="E29" s="23">
        <v>1689</v>
      </c>
      <c r="F29" s="25">
        <f t="shared" si="0"/>
        <v>3084</v>
      </c>
      <c r="G29" s="26" t="s">
        <v>60</v>
      </c>
      <c r="H29" s="24">
        <v>15</v>
      </c>
      <c r="I29" s="23">
        <v>1109</v>
      </c>
      <c r="J29" s="27">
        <v>1481</v>
      </c>
      <c r="K29" s="23">
        <v>1411</v>
      </c>
      <c r="L29" s="28">
        <f t="shared" si="1"/>
        <v>2892</v>
      </c>
    </row>
    <row r="30" spans="1:12" s="2" customFormat="1" ht="21" customHeight="1">
      <c r="A30" s="15" t="s">
        <v>61</v>
      </c>
      <c r="B30" s="16">
        <v>13</v>
      </c>
      <c r="C30" s="16">
        <v>786</v>
      </c>
      <c r="D30" s="17">
        <v>883</v>
      </c>
      <c r="E30" s="16">
        <v>1061</v>
      </c>
      <c r="F30" s="18">
        <f t="shared" si="0"/>
        <v>1944</v>
      </c>
      <c r="G30" s="19" t="s">
        <v>62</v>
      </c>
      <c r="H30" s="20">
        <v>15</v>
      </c>
      <c r="I30" s="20">
        <v>1160</v>
      </c>
      <c r="J30" s="16">
        <v>1373</v>
      </c>
      <c r="K30" s="16">
        <v>1503</v>
      </c>
      <c r="L30" s="21">
        <f t="shared" si="1"/>
        <v>2876</v>
      </c>
    </row>
    <row r="31" spans="1:12" s="2" customFormat="1" ht="21" customHeight="1">
      <c r="A31" s="22" t="s">
        <v>63</v>
      </c>
      <c r="B31" s="23">
        <v>10</v>
      </c>
      <c r="C31" s="24">
        <v>315</v>
      </c>
      <c r="D31" s="23">
        <v>399</v>
      </c>
      <c r="E31" s="23">
        <v>380</v>
      </c>
      <c r="F31" s="25">
        <f t="shared" si="0"/>
        <v>779</v>
      </c>
      <c r="G31" s="26" t="s">
        <v>64</v>
      </c>
      <c r="H31" s="24">
        <v>23</v>
      </c>
      <c r="I31" s="23">
        <v>1646</v>
      </c>
      <c r="J31" s="27">
        <v>2072</v>
      </c>
      <c r="K31" s="23">
        <v>2261</v>
      </c>
      <c r="L31" s="28">
        <f t="shared" si="1"/>
        <v>4333</v>
      </c>
    </row>
    <row r="32" spans="1:12" s="2" customFormat="1" ht="21" customHeight="1">
      <c r="A32" s="15" t="s">
        <v>65</v>
      </c>
      <c r="B32" s="16">
        <v>18</v>
      </c>
      <c r="C32" s="16">
        <v>621</v>
      </c>
      <c r="D32" s="17">
        <v>702</v>
      </c>
      <c r="E32" s="16">
        <v>758</v>
      </c>
      <c r="F32" s="18">
        <f t="shared" si="0"/>
        <v>1460</v>
      </c>
      <c r="G32" s="19" t="s">
        <v>66</v>
      </c>
      <c r="H32" s="20">
        <v>12</v>
      </c>
      <c r="I32" s="20">
        <v>829</v>
      </c>
      <c r="J32" s="16">
        <v>1152</v>
      </c>
      <c r="K32" s="16">
        <v>1113</v>
      </c>
      <c r="L32" s="21">
        <f t="shared" si="1"/>
        <v>2265</v>
      </c>
    </row>
    <row r="33" spans="1:12" s="2" customFormat="1" ht="21" customHeight="1">
      <c r="A33" s="22" t="s">
        <v>67</v>
      </c>
      <c r="B33" s="23">
        <v>25</v>
      </c>
      <c r="C33" s="24">
        <v>1253</v>
      </c>
      <c r="D33" s="23">
        <v>1490</v>
      </c>
      <c r="E33" s="23">
        <v>1626</v>
      </c>
      <c r="F33" s="25">
        <f t="shared" si="0"/>
        <v>3116</v>
      </c>
      <c r="G33" s="26" t="s">
        <v>68</v>
      </c>
      <c r="H33" s="24">
        <v>19</v>
      </c>
      <c r="I33" s="23">
        <v>942</v>
      </c>
      <c r="J33" s="27">
        <v>1075</v>
      </c>
      <c r="K33" s="23">
        <v>1109</v>
      </c>
      <c r="L33" s="28">
        <f t="shared" si="1"/>
        <v>2184</v>
      </c>
    </row>
    <row r="34" spans="1:12" s="2" customFormat="1" ht="21" customHeight="1">
      <c r="A34" s="15" t="s">
        <v>69</v>
      </c>
      <c r="B34" s="16">
        <v>16</v>
      </c>
      <c r="C34" s="16">
        <v>756</v>
      </c>
      <c r="D34" s="17">
        <v>842</v>
      </c>
      <c r="E34" s="16">
        <v>889</v>
      </c>
      <c r="F34" s="18">
        <f t="shared" si="0"/>
        <v>1731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1358</v>
      </c>
      <c r="D35" s="23">
        <v>1504</v>
      </c>
      <c r="E35" s="23">
        <v>1614</v>
      </c>
      <c r="F35" s="25">
        <f t="shared" si="0"/>
        <v>3118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978</v>
      </c>
      <c r="D36" s="17">
        <v>1123</v>
      </c>
      <c r="E36" s="16">
        <v>1283</v>
      </c>
      <c r="F36" s="18">
        <f t="shared" si="0"/>
        <v>2406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1548</v>
      </c>
      <c r="D37" s="23">
        <v>1676</v>
      </c>
      <c r="E37" s="23">
        <v>2020</v>
      </c>
      <c r="F37" s="25">
        <f t="shared" si="0"/>
        <v>3696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1428</v>
      </c>
      <c r="D38" s="17">
        <v>1649</v>
      </c>
      <c r="E38" s="16">
        <v>2020</v>
      </c>
      <c r="F38" s="18">
        <f t="shared" si="0"/>
        <v>3669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847</v>
      </c>
      <c r="D39" s="23">
        <v>908</v>
      </c>
      <c r="E39" s="23">
        <v>1039</v>
      </c>
      <c r="F39" s="25">
        <f t="shared" si="0"/>
        <v>1947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1256</v>
      </c>
      <c r="D40" s="17">
        <v>1522</v>
      </c>
      <c r="E40" s="16">
        <v>1844</v>
      </c>
      <c r="F40" s="18">
        <f t="shared" si="0"/>
        <v>3366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1046</v>
      </c>
      <c r="D41" s="23">
        <v>1271</v>
      </c>
      <c r="E41" s="23">
        <v>1364</v>
      </c>
      <c r="F41" s="25">
        <f t="shared" si="0"/>
        <v>2635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1103</v>
      </c>
      <c r="D42" s="17">
        <v>1210</v>
      </c>
      <c r="E42" s="16">
        <v>1379</v>
      </c>
      <c r="F42" s="18">
        <f t="shared" si="0"/>
        <v>2589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898</v>
      </c>
      <c r="D43" s="27">
        <v>949</v>
      </c>
      <c r="E43" s="23">
        <v>1055</v>
      </c>
      <c r="F43" s="25">
        <f t="shared" si="0"/>
        <v>2004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848</v>
      </c>
      <c r="D44" s="16">
        <v>1024</v>
      </c>
      <c r="E44" s="16">
        <v>1110</v>
      </c>
      <c r="F44" s="18">
        <f t="shared" si="0"/>
        <v>2134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1826</v>
      </c>
      <c r="D45" s="27">
        <v>2113</v>
      </c>
      <c r="E45" s="23">
        <v>2334</v>
      </c>
      <c r="F45" s="25">
        <f t="shared" si="0"/>
        <v>4447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883</v>
      </c>
      <c r="D46" s="16">
        <v>1053</v>
      </c>
      <c r="E46" s="16">
        <v>1171</v>
      </c>
      <c r="F46" s="18">
        <f t="shared" si="0"/>
        <v>2224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40349</v>
      </c>
      <c r="D47" s="31">
        <f>SUM(D6:D46)</f>
        <v>44214</v>
      </c>
      <c r="E47" s="31">
        <f>SUM(E6:E46)</f>
        <v>48876</v>
      </c>
      <c r="F47" s="31">
        <f>SUM(F6:F46)</f>
        <v>93090</v>
      </c>
      <c r="G47" s="32" t="s">
        <v>83</v>
      </c>
      <c r="H47" s="31">
        <f>SUM(H6:H46)</f>
        <v>552</v>
      </c>
      <c r="I47" s="31">
        <f>SUM(I6:I46)</f>
        <v>31941</v>
      </c>
      <c r="J47" s="31">
        <f>SUM(J6:J46)</f>
        <v>37390</v>
      </c>
      <c r="K47" s="31">
        <f>SUM(K6:K46)</f>
        <v>39476</v>
      </c>
      <c r="L47" s="31">
        <f>SUM(L6:L46)</f>
        <v>76866</v>
      </c>
    </row>
    <row r="48" spans="1:12" s="2" customFormat="1" ht="49.5" customHeight="1" thickBot="1">
      <c r="A48" s="33" t="s">
        <v>84</v>
      </c>
      <c r="B48" s="34" t="s">
        <v>85</v>
      </c>
      <c r="C48" s="35">
        <f>SUM(B47+H47)</f>
        <v>1240</v>
      </c>
      <c r="D48" s="36" t="s">
        <v>5</v>
      </c>
      <c r="E48" s="37">
        <f>C47+I47</f>
        <v>72290</v>
      </c>
      <c r="F48" s="38" t="s">
        <v>86</v>
      </c>
      <c r="G48" s="39">
        <f>D47+J47</f>
        <v>81604</v>
      </c>
      <c r="H48" s="38" t="s">
        <v>87</v>
      </c>
      <c r="I48" s="39">
        <f>E47+K47</f>
        <v>88352</v>
      </c>
      <c r="J48" s="43" t="s">
        <v>88</v>
      </c>
      <c r="K48" s="43"/>
      <c r="L48" s="40">
        <f>SUM(F47+L47)</f>
        <v>169956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42" activePane="bottomLeft" state="frozen"/>
      <selection pane="bottomLeft" activeCell="B48" sqref="B48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95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374</v>
      </c>
      <c r="D6" s="17">
        <v>370</v>
      </c>
      <c r="E6" s="16">
        <v>430</v>
      </c>
      <c r="F6" s="18">
        <f t="shared" ref="F6:F46" si="0">SUM(D6:E6)</f>
        <v>800</v>
      </c>
      <c r="G6" s="19" t="s">
        <v>14</v>
      </c>
      <c r="H6" s="20">
        <v>15</v>
      </c>
      <c r="I6" s="20">
        <v>745</v>
      </c>
      <c r="J6" s="16">
        <v>845</v>
      </c>
      <c r="K6" s="16">
        <v>961</v>
      </c>
      <c r="L6" s="21">
        <f t="shared" ref="L6:L33" si="1">SUM(J6:K6)</f>
        <v>1806</v>
      </c>
    </row>
    <row r="7" spans="1:12" s="2" customFormat="1" ht="21" customHeight="1">
      <c r="A7" s="22" t="s">
        <v>15</v>
      </c>
      <c r="B7" s="23">
        <v>14</v>
      </c>
      <c r="C7" s="24">
        <v>829</v>
      </c>
      <c r="D7" s="23">
        <v>745</v>
      </c>
      <c r="E7" s="23">
        <v>885</v>
      </c>
      <c r="F7" s="25">
        <f t="shared" si="0"/>
        <v>1630</v>
      </c>
      <c r="G7" s="26" t="s">
        <v>16</v>
      </c>
      <c r="H7" s="24">
        <v>20</v>
      </c>
      <c r="I7" s="23">
        <v>655</v>
      </c>
      <c r="J7" s="27">
        <v>803</v>
      </c>
      <c r="K7" s="23">
        <v>781</v>
      </c>
      <c r="L7" s="28">
        <f t="shared" si="1"/>
        <v>1584</v>
      </c>
    </row>
    <row r="8" spans="1:12" s="2" customFormat="1" ht="21" customHeight="1">
      <c r="A8" s="15" t="s">
        <v>17</v>
      </c>
      <c r="B8" s="16">
        <v>13</v>
      </c>
      <c r="C8" s="16">
        <v>586</v>
      </c>
      <c r="D8" s="17">
        <v>671</v>
      </c>
      <c r="E8" s="16">
        <v>667</v>
      </c>
      <c r="F8" s="18">
        <f t="shared" si="0"/>
        <v>1338</v>
      </c>
      <c r="G8" s="19" t="s">
        <v>18</v>
      </c>
      <c r="H8" s="20">
        <v>21</v>
      </c>
      <c r="I8" s="20">
        <v>809</v>
      </c>
      <c r="J8" s="16">
        <v>994</v>
      </c>
      <c r="K8" s="16">
        <v>925</v>
      </c>
      <c r="L8" s="21">
        <f t="shared" si="1"/>
        <v>1919</v>
      </c>
    </row>
    <row r="9" spans="1:12" s="2" customFormat="1" ht="21" customHeight="1">
      <c r="A9" s="22" t="s">
        <v>19</v>
      </c>
      <c r="B9" s="23">
        <v>10</v>
      </c>
      <c r="C9" s="24">
        <v>793</v>
      </c>
      <c r="D9" s="23">
        <v>855</v>
      </c>
      <c r="E9" s="23">
        <v>961</v>
      </c>
      <c r="F9" s="25">
        <f t="shared" si="0"/>
        <v>1816</v>
      </c>
      <c r="G9" s="26" t="s">
        <v>20</v>
      </c>
      <c r="H9" s="24">
        <v>16</v>
      </c>
      <c r="I9" s="23">
        <v>1049</v>
      </c>
      <c r="J9" s="27">
        <v>1102</v>
      </c>
      <c r="K9" s="23">
        <v>1232</v>
      </c>
      <c r="L9" s="28">
        <f t="shared" si="1"/>
        <v>2334</v>
      </c>
    </row>
    <row r="10" spans="1:12" s="2" customFormat="1" ht="21" customHeight="1">
      <c r="A10" s="15" t="s">
        <v>21</v>
      </c>
      <c r="B10" s="16">
        <v>7</v>
      </c>
      <c r="C10" s="16">
        <v>724</v>
      </c>
      <c r="D10" s="17">
        <v>758</v>
      </c>
      <c r="E10" s="16">
        <v>836</v>
      </c>
      <c r="F10" s="18">
        <f t="shared" si="0"/>
        <v>1594</v>
      </c>
      <c r="G10" s="19" t="s">
        <v>22</v>
      </c>
      <c r="H10" s="20">
        <v>22</v>
      </c>
      <c r="I10" s="20">
        <v>1812</v>
      </c>
      <c r="J10" s="16">
        <v>2052</v>
      </c>
      <c r="K10" s="16">
        <v>2146</v>
      </c>
      <c r="L10" s="21">
        <f t="shared" si="1"/>
        <v>4198</v>
      </c>
    </row>
    <row r="11" spans="1:12" s="2" customFormat="1" ht="21" customHeight="1">
      <c r="A11" s="22" t="s">
        <v>23</v>
      </c>
      <c r="B11" s="23">
        <v>11</v>
      </c>
      <c r="C11" s="24">
        <v>716</v>
      </c>
      <c r="D11" s="23">
        <v>774</v>
      </c>
      <c r="E11" s="23">
        <v>809</v>
      </c>
      <c r="F11" s="25">
        <f t="shared" si="0"/>
        <v>1583</v>
      </c>
      <c r="G11" s="26" t="s">
        <v>24</v>
      </c>
      <c r="H11" s="24">
        <v>14</v>
      </c>
      <c r="I11" s="23">
        <v>748</v>
      </c>
      <c r="J11" s="27">
        <v>832</v>
      </c>
      <c r="K11" s="23">
        <v>879</v>
      </c>
      <c r="L11" s="28">
        <f t="shared" si="1"/>
        <v>1711</v>
      </c>
    </row>
    <row r="12" spans="1:12" s="2" customFormat="1" ht="21" customHeight="1">
      <c r="A12" s="15" t="s">
        <v>25</v>
      </c>
      <c r="B12" s="16">
        <v>13</v>
      </c>
      <c r="C12" s="16">
        <v>728</v>
      </c>
      <c r="D12" s="17">
        <v>774</v>
      </c>
      <c r="E12" s="16">
        <v>896</v>
      </c>
      <c r="F12" s="18">
        <f t="shared" si="0"/>
        <v>1670</v>
      </c>
      <c r="G12" s="19" t="s">
        <v>26</v>
      </c>
      <c r="H12" s="20">
        <v>15</v>
      </c>
      <c r="I12" s="20">
        <v>660</v>
      </c>
      <c r="J12" s="16">
        <v>797</v>
      </c>
      <c r="K12" s="16">
        <v>852</v>
      </c>
      <c r="L12" s="21">
        <f t="shared" si="1"/>
        <v>1649</v>
      </c>
    </row>
    <row r="13" spans="1:12" s="2" customFormat="1" ht="21" customHeight="1">
      <c r="A13" s="22" t="s">
        <v>27</v>
      </c>
      <c r="B13" s="23">
        <v>8</v>
      </c>
      <c r="C13" s="24">
        <v>266</v>
      </c>
      <c r="D13" s="23">
        <v>308</v>
      </c>
      <c r="E13" s="23">
        <v>325</v>
      </c>
      <c r="F13" s="25">
        <f t="shared" si="0"/>
        <v>633</v>
      </c>
      <c r="G13" s="26" t="s">
        <v>28</v>
      </c>
      <c r="H13" s="24">
        <v>25</v>
      </c>
      <c r="I13" s="23">
        <v>1143</v>
      </c>
      <c r="J13" s="27">
        <v>1378</v>
      </c>
      <c r="K13" s="23">
        <v>1473</v>
      </c>
      <c r="L13" s="28">
        <f t="shared" si="1"/>
        <v>2851</v>
      </c>
    </row>
    <row r="14" spans="1:12" s="2" customFormat="1" ht="21" customHeight="1">
      <c r="A14" s="15" t="s">
        <v>29</v>
      </c>
      <c r="B14" s="16">
        <v>14</v>
      </c>
      <c r="C14" s="16">
        <v>1062</v>
      </c>
      <c r="D14" s="17">
        <v>1072</v>
      </c>
      <c r="E14" s="16">
        <v>1155</v>
      </c>
      <c r="F14" s="29">
        <f t="shared" si="0"/>
        <v>2227</v>
      </c>
      <c r="G14" s="19" t="s">
        <v>30</v>
      </c>
      <c r="H14" s="20">
        <v>12</v>
      </c>
      <c r="I14" s="20">
        <v>538</v>
      </c>
      <c r="J14" s="16">
        <v>685</v>
      </c>
      <c r="K14" s="16">
        <v>665</v>
      </c>
      <c r="L14" s="21">
        <f t="shared" si="1"/>
        <v>1350</v>
      </c>
    </row>
    <row r="15" spans="1:12" s="2" customFormat="1" ht="21" customHeight="1">
      <c r="A15" s="22" t="s">
        <v>31</v>
      </c>
      <c r="B15" s="23">
        <v>19</v>
      </c>
      <c r="C15" s="24">
        <v>2138</v>
      </c>
      <c r="D15" s="23">
        <v>1973</v>
      </c>
      <c r="E15" s="23">
        <v>2211</v>
      </c>
      <c r="F15" s="25">
        <f t="shared" si="0"/>
        <v>4184</v>
      </c>
      <c r="G15" s="26" t="s">
        <v>32</v>
      </c>
      <c r="H15" s="24">
        <v>14</v>
      </c>
      <c r="I15" s="23">
        <v>488</v>
      </c>
      <c r="J15" s="27">
        <v>581</v>
      </c>
      <c r="K15" s="23">
        <v>620</v>
      </c>
      <c r="L15" s="28">
        <f t="shared" si="1"/>
        <v>1201</v>
      </c>
    </row>
    <row r="16" spans="1:12" s="2" customFormat="1" ht="21" customHeight="1">
      <c r="A16" s="15" t="s">
        <v>33</v>
      </c>
      <c r="B16" s="16">
        <v>10</v>
      </c>
      <c r="C16" s="16">
        <v>465</v>
      </c>
      <c r="D16" s="17">
        <v>527</v>
      </c>
      <c r="E16" s="16">
        <v>545</v>
      </c>
      <c r="F16" s="18">
        <f t="shared" si="0"/>
        <v>1072</v>
      </c>
      <c r="G16" s="19" t="s">
        <v>34</v>
      </c>
      <c r="H16" s="20">
        <v>20</v>
      </c>
      <c r="I16" s="20">
        <v>865</v>
      </c>
      <c r="J16" s="16">
        <v>1070</v>
      </c>
      <c r="K16" s="16">
        <v>1054</v>
      </c>
      <c r="L16" s="21">
        <f t="shared" si="1"/>
        <v>2124</v>
      </c>
    </row>
    <row r="17" spans="1:12" s="2" customFormat="1" ht="21" customHeight="1">
      <c r="A17" s="22" t="s">
        <v>35</v>
      </c>
      <c r="B17" s="23">
        <v>15</v>
      </c>
      <c r="C17" s="24">
        <v>640</v>
      </c>
      <c r="D17" s="23">
        <v>714</v>
      </c>
      <c r="E17" s="23">
        <v>722</v>
      </c>
      <c r="F17" s="25">
        <f t="shared" si="0"/>
        <v>1436</v>
      </c>
      <c r="G17" s="26" t="s">
        <v>36</v>
      </c>
      <c r="H17" s="24">
        <v>22</v>
      </c>
      <c r="I17" s="23">
        <v>923</v>
      </c>
      <c r="J17" s="27">
        <v>1159</v>
      </c>
      <c r="K17" s="23">
        <v>1157</v>
      </c>
      <c r="L17" s="28">
        <f t="shared" si="1"/>
        <v>2316</v>
      </c>
    </row>
    <row r="18" spans="1:12" s="2" customFormat="1" ht="21" customHeight="1">
      <c r="A18" s="15" t="s">
        <v>37</v>
      </c>
      <c r="B18" s="16">
        <v>18</v>
      </c>
      <c r="C18" s="16">
        <v>934</v>
      </c>
      <c r="D18" s="17">
        <v>947</v>
      </c>
      <c r="E18" s="16">
        <v>1006</v>
      </c>
      <c r="F18" s="18">
        <f t="shared" si="0"/>
        <v>1953</v>
      </c>
      <c r="G18" s="19" t="s">
        <v>38</v>
      </c>
      <c r="H18" s="20">
        <v>27</v>
      </c>
      <c r="I18" s="20">
        <v>1235</v>
      </c>
      <c r="J18" s="16">
        <v>1494</v>
      </c>
      <c r="K18" s="16">
        <v>1509</v>
      </c>
      <c r="L18" s="21">
        <f t="shared" si="1"/>
        <v>3003</v>
      </c>
    </row>
    <row r="19" spans="1:12" s="2" customFormat="1" ht="21" customHeight="1">
      <c r="A19" s="22" t="s">
        <v>39</v>
      </c>
      <c r="B19" s="23">
        <v>16</v>
      </c>
      <c r="C19" s="24">
        <v>633</v>
      </c>
      <c r="D19" s="23">
        <v>639</v>
      </c>
      <c r="E19" s="23">
        <v>718</v>
      </c>
      <c r="F19" s="25">
        <f t="shared" si="0"/>
        <v>1357</v>
      </c>
      <c r="G19" s="26" t="s">
        <v>40</v>
      </c>
      <c r="H19" s="24">
        <v>35</v>
      </c>
      <c r="I19" s="23">
        <v>1180</v>
      </c>
      <c r="J19" s="27">
        <v>1512</v>
      </c>
      <c r="K19" s="23">
        <v>1513</v>
      </c>
      <c r="L19" s="28">
        <f t="shared" si="1"/>
        <v>3025</v>
      </c>
    </row>
    <row r="20" spans="1:12" s="2" customFormat="1" ht="21" customHeight="1">
      <c r="A20" s="15" t="s">
        <v>41</v>
      </c>
      <c r="B20" s="16">
        <v>23</v>
      </c>
      <c r="C20" s="16">
        <v>846</v>
      </c>
      <c r="D20" s="17">
        <v>999</v>
      </c>
      <c r="E20" s="16">
        <v>986</v>
      </c>
      <c r="F20" s="18">
        <f t="shared" si="0"/>
        <v>1985</v>
      </c>
      <c r="G20" s="19" t="s">
        <v>42</v>
      </c>
      <c r="H20" s="20">
        <v>15</v>
      </c>
      <c r="I20" s="20">
        <v>1178</v>
      </c>
      <c r="J20" s="16">
        <v>1427</v>
      </c>
      <c r="K20" s="16">
        <v>1520</v>
      </c>
      <c r="L20" s="21">
        <f t="shared" si="1"/>
        <v>2947</v>
      </c>
    </row>
    <row r="21" spans="1:12" s="2" customFormat="1" ht="21" customHeight="1">
      <c r="A21" s="22" t="s">
        <v>43</v>
      </c>
      <c r="B21" s="23">
        <v>19</v>
      </c>
      <c r="C21" s="24">
        <v>561</v>
      </c>
      <c r="D21" s="23">
        <v>622</v>
      </c>
      <c r="E21" s="23">
        <v>646</v>
      </c>
      <c r="F21" s="25">
        <f t="shared" si="0"/>
        <v>1268</v>
      </c>
      <c r="G21" s="26" t="s">
        <v>44</v>
      </c>
      <c r="H21" s="24">
        <v>16</v>
      </c>
      <c r="I21" s="23">
        <v>854</v>
      </c>
      <c r="J21" s="27">
        <v>988</v>
      </c>
      <c r="K21" s="23">
        <v>1025</v>
      </c>
      <c r="L21" s="28">
        <f t="shared" si="1"/>
        <v>2013</v>
      </c>
    </row>
    <row r="22" spans="1:12" s="2" customFormat="1" ht="21" customHeight="1">
      <c r="A22" s="15" t="s">
        <v>45</v>
      </c>
      <c r="B22" s="16">
        <v>25</v>
      </c>
      <c r="C22" s="16">
        <v>1542</v>
      </c>
      <c r="D22" s="17">
        <v>1545</v>
      </c>
      <c r="E22" s="16">
        <v>1795</v>
      </c>
      <c r="F22" s="18">
        <f t="shared" si="0"/>
        <v>3340</v>
      </c>
      <c r="G22" s="19" t="s">
        <v>46</v>
      </c>
      <c r="H22" s="20">
        <v>16</v>
      </c>
      <c r="I22" s="20">
        <v>1042</v>
      </c>
      <c r="J22" s="16">
        <v>1176</v>
      </c>
      <c r="K22" s="16">
        <v>1244</v>
      </c>
      <c r="L22" s="21">
        <f t="shared" si="1"/>
        <v>2420</v>
      </c>
    </row>
    <row r="23" spans="1:12" s="2" customFormat="1" ht="21" customHeight="1">
      <c r="A23" s="22" t="s">
        <v>47</v>
      </c>
      <c r="B23" s="23">
        <v>22</v>
      </c>
      <c r="C23" s="24">
        <v>1054</v>
      </c>
      <c r="D23" s="23">
        <v>1144</v>
      </c>
      <c r="E23" s="23">
        <v>1265</v>
      </c>
      <c r="F23" s="25">
        <f t="shared" si="0"/>
        <v>2409</v>
      </c>
      <c r="G23" s="26" t="s">
        <v>48</v>
      </c>
      <c r="H23" s="24">
        <v>15</v>
      </c>
      <c r="I23" s="23">
        <v>1037</v>
      </c>
      <c r="J23" s="27">
        <v>1111</v>
      </c>
      <c r="K23" s="23">
        <v>1214</v>
      </c>
      <c r="L23" s="28">
        <f t="shared" si="1"/>
        <v>2325</v>
      </c>
    </row>
    <row r="24" spans="1:12" s="2" customFormat="1" ht="21" customHeight="1">
      <c r="A24" s="15" t="s">
        <v>49</v>
      </c>
      <c r="B24" s="16">
        <v>29</v>
      </c>
      <c r="C24" s="16">
        <v>1563</v>
      </c>
      <c r="D24" s="17">
        <v>1628</v>
      </c>
      <c r="E24" s="16">
        <v>1825</v>
      </c>
      <c r="F24" s="18">
        <f t="shared" si="0"/>
        <v>3453</v>
      </c>
      <c r="G24" s="19" t="s">
        <v>50</v>
      </c>
      <c r="H24" s="20">
        <v>21</v>
      </c>
      <c r="I24" s="20">
        <v>1425</v>
      </c>
      <c r="J24" s="16">
        <v>1495</v>
      </c>
      <c r="K24" s="16">
        <v>1649</v>
      </c>
      <c r="L24" s="21">
        <f t="shared" si="1"/>
        <v>3144</v>
      </c>
    </row>
    <row r="25" spans="1:12" s="2" customFormat="1" ht="21" customHeight="1">
      <c r="A25" s="22" t="s">
        <v>51</v>
      </c>
      <c r="B25" s="23">
        <v>20</v>
      </c>
      <c r="C25" s="24">
        <v>964</v>
      </c>
      <c r="D25" s="23">
        <v>1179</v>
      </c>
      <c r="E25" s="23">
        <v>1148</v>
      </c>
      <c r="F25" s="25">
        <f t="shared" si="0"/>
        <v>2327</v>
      </c>
      <c r="G25" s="26" t="s">
        <v>52</v>
      </c>
      <c r="H25" s="24">
        <v>25</v>
      </c>
      <c r="I25" s="23">
        <v>2518</v>
      </c>
      <c r="J25" s="27">
        <v>2672</v>
      </c>
      <c r="K25" s="23">
        <v>3074</v>
      </c>
      <c r="L25" s="28">
        <f t="shared" si="1"/>
        <v>5746</v>
      </c>
    </row>
    <row r="26" spans="1:12" s="2" customFormat="1" ht="21" customHeight="1">
      <c r="A26" s="15" t="s">
        <v>53</v>
      </c>
      <c r="B26" s="16">
        <v>9</v>
      </c>
      <c r="C26" s="16">
        <v>1343</v>
      </c>
      <c r="D26" s="17">
        <v>1297</v>
      </c>
      <c r="E26" s="16">
        <v>989</v>
      </c>
      <c r="F26" s="18">
        <f t="shared" si="0"/>
        <v>2286</v>
      </c>
      <c r="G26" s="19" t="s">
        <v>54</v>
      </c>
      <c r="H26" s="20">
        <v>31</v>
      </c>
      <c r="I26" s="20">
        <v>1776</v>
      </c>
      <c r="J26" s="16">
        <v>2014</v>
      </c>
      <c r="K26" s="16">
        <v>2126</v>
      </c>
      <c r="L26" s="21">
        <f t="shared" si="1"/>
        <v>4140</v>
      </c>
    </row>
    <row r="27" spans="1:12" s="2" customFormat="1" ht="21" customHeight="1">
      <c r="A27" s="22" t="s">
        <v>55</v>
      </c>
      <c r="B27" s="23">
        <v>21</v>
      </c>
      <c r="C27" s="24">
        <v>1680</v>
      </c>
      <c r="D27" s="23">
        <v>1825</v>
      </c>
      <c r="E27" s="23">
        <v>2008</v>
      </c>
      <c r="F27" s="25">
        <f t="shared" si="0"/>
        <v>3833</v>
      </c>
      <c r="G27" s="26" t="s">
        <v>56</v>
      </c>
      <c r="H27" s="24">
        <v>26</v>
      </c>
      <c r="I27" s="23">
        <v>1671</v>
      </c>
      <c r="J27" s="27">
        <v>1950</v>
      </c>
      <c r="K27" s="23">
        <v>2062</v>
      </c>
      <c r="L27" s="28">
        <f t="shared" si="1"/>
        <v>4012</v>
      </c>
    </row>
    <row r="28" spans="1:12" s="2" customFormat="1" ht="21" customHeight="1">
      <c r="A28" s="15" t="s">
        <v>57</v>
      </c>
      <c r="B28" s="16">
        <v>13</v>
      </c>
      <c r="C28" s="16">
        <v>976</v>
      </c>
      <c r="D28" s="17">
        <v>1143</v>
      </c>
      <c r="E28" s="16">
        <v>1394</v>
      </c>
      <c r="F28" s="18">
        <f t="shared" si="0"/>
        <v>2537</v>
      </c>
      <c r="G28" s="19" t="s">
        <v>58</v>
      </c>
      <c r="H28" s="20">
        <v>25</v>
      </c>
      <c r="I28" s="20">
        <v>1900</v>
      </c>
      <c r="J28" s="16">
        <v>2168</v>
      </c>
      <c r="K28" s="16">
        <v>2467</v>
      </c>
      <c r="L28" s="21">
        <f t="shared" si="1"/>
        <v>4635</v>
      </c>
    </row>
    <row r="29" spans="1:12" s="2" customFormat="1" ht="21" customHeight="1">
      <c r="A29" s="22" t="s">
        <v>59</v>
      </c>
      <c r="B29" s="23">
        <v>16</v>
      </c>
      <c r="C29" s="24">
        <v>1145</v>
      </c>
      <c r="D29" s="23">
        <v>1393</v>
      </c>
      <c r="E29" s="23">
        <v>1680</v>
      </c>
      <c r="F29" s="25">
        <f t="shared" si="0"/>
        <v>3073</v>
      </c>
      <c r="G29" s="26" t="s">
        <v>60</v>
      </c>
      <c r="H29" s="24">
        <v>15</v>
      </c>
      <c r="I29" s="23">
        <v>1108</v>
      </c>
      <c r="J29" s="27">
        <v>1481</v>
      </c>
      <c r="K29" s="23">
        <v>1412</v>
      </c>
      <c r="L29" s="28">
        <f t="shared" si="1"/>
        <v>2893</v>
      </c>
    </row>
    <row r="30" spans="1:12" s="2" customFormat="1" ht="21" customHeight="1">
      <c r="A30" s="15" t="s">
        <v>61</v>
      </c>
      <c r="B30" s="16">
        <v>13</v>
      </c>
      <c r="C30" s="16">
        <v>792</v>
      </c>
      <c r="D30" s="17">
        <v>884</v>
      </c>
      <c r="E30" s="16">
        <v>1064</v>
      </c>
      <c r="F30" s="18">
        <f t="shared" si="0"/>
        <v>1948</v>
      </c>
      <c r="G30" s="19" t="s">
        <v>62</v>
      </c>
      <c r="H30" s="20">
        <v>15</v>
      </c>
      <c r="I30" s="20">
        <v>1161</v>
      </c>
      <c r="J30" s="16">
        <v>1381</v>
      </c>
      <c r="K30" s="16">
        <v>1505</v>
      </c>
      <c r="L30" s="21">
        <f t="shared" si="1"/>
        <v>2886</v>
      </c>
    </row>
    <row r="31" spans="1:12" s="2" customFormat="1" ht="21" customHeight="1">
      <c r="A31" s="22" t="s">
        <v>63</v>
      </c>
      <c r="B31" s="23">
        <v>10</v>
      </c>
      <c r="C31" s="24">
        <v>316</v>
      </c>
      <c r="D31" s="23">
        <v>399</v>
      </c>
      <c r="E31" s="23">
        <v>383</v>
      </c>
      <c r="F31" s="25">
        <f t="shared" si="0"/>
        <v>782</v>
      </c>
      <c r="G31" s="26" t="s">
        <v>64</v>
      </c>
      <c r="H31" s="24">
        <v>23</v>
      </c>
      <c r="I31" s="23">
        <v>1647</v>
      </c>
      <c r="J31" s="27">
        <v>2077</v>
      </c>
      <c r="K31" s="23">
        <v>2265</v>
      </c>
      <c r="L31" s="28">
        <f t="shared" si="1"/>
        <v>4342</v>
      </c>
    </row>
    <row r="32" spans="1:12" s="2" customFormat="1" ht="21" customHeight="1">
      <c r="A32" s="15" t="s">
        <v>65</v>
      </c>
      <c r="B32" s="16">
        <v>18</v>
      </c>
      <c r="C32" s="16">
        <v>623</v>
      </c>
      <c r="D32" s="17">
        <v>707</v>
      </c>
      <c r="E32" s="16">
        <v>755</v>
      </c>
      <c r="F32" s="18">
        <f t="shared" si="0"/>
        <v>1462</v>
      </c>
      <c r="G32" s="19" t="s">
        <v>66</v>
      </c>
      <c r="H32" s="20">
        <v>12</v>
      </c>
      <c r="I32" s="20">
        <v>830</v>
      </c>
      <c r="J32" s="16">
        <v>1156</v>
      </c>
      <c r="K32" s="16">
        <v>1114</v>
      </c>
      <c r="L32" s="21">
        <f t="shared" si="1"/>
        <v>2270</v>
      </c>
    </row>
    <row r="33" spans="1:12" s="2" customFormat="1" ht="21" customHeight="1">
      <c r="A33" s="22" t="s">
        <v>67</v>
      </c>
      <c r="B33" s="23">
        <v>25</v>
      </c>
      <c r="C33" s="24">
        <v>1252</v>
      </c>
      <c r="D33" s="23">
        <v>1493</v>
      </c>
      <c r="E33" s="23">
        <v>1630</v>
      </c>
      <c r="F33" s="25">
        <f t="shared" si="0"/>
        <v>3123</v>
      </c>
      <c r="G33" s="26" t="s">
        <v>68</v>
      </c>
      <c r="H33" s="24">
        <v>19</v>
      </c>
      <c r="I33" s="23">
        <v>943</v>
      </c>
      <c r="J33" s="27">
        <v>1077</v>
      </c>
      <c r="K33" s="23">
        <v>1106</v>
      </c>
      <c r="L33" s="28">
        <f t="shared" si="1"/>
        <v>2183</v>
      </c>
    </row>
    <row r="34" spans="1:12" s="2" customFormat="1" ht="21" customHeight="1">
      <c r="A34" s="15" t="s">
        <v>69</v>
      </c>
      <c r="B34" s="16">
        <v>16</v>
      </c>
      <c r="C34" s="16">
        <v>758</v>
      </c>
      <c r="D34" s="17">
        <v>842</v>
      </c>
      <c r="E34" s="16">
        <v>893</v>
      </c>
      <c r="F34" s="18">
        <f t="shared" si="0"/>
        <v>1735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1356</v>
      </c>
      <c r="D35" s="23">
        <v>1505</v>
      </c>
      <c r="E35" s="23">
        <v>1612</v>
      </c>
      <c r="F35" s="25">
        <f t="shared" si="0"/>
        <v>3117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978</v>
      </c>
      <c r="D36" s="17">
        <v>1123</v>
      </c>
      <c r="E36" s="16">
        <v>1281</v>
      </c>
      <c r="F36" s="18">
        <f t="shared" si="0"/>
        <v>2404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1548</v>
      </c>
      <c r="D37" s="23">
        <v>1675</v>
      </c>
      <c r="E37" s="23">
        <v>2024</v>
      </c>
      <c r="F37" s="25">
        <f t="shared" si="0"/>
        <v>3699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1431</v>
      </c>
      <c r="D38" s="17">
        <v>1663</v>
      </c>
      <c r="E38" s="16">
        <v>2024</v>
      </c>
      <c r="F38" s="18">
        <f t="shared" si="0"/>
        <v>3687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847</v>
      </c>
      <c r="D39" s="23">
        <v>919</v>
      </c>
      <c r="E39" s="23">
        <v>1045</v>
      </c>
      <c r="F39" s="25">
        <f t="shared" si="0"/>
        <v>1964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1254</v>
      </c>
      <c r="D40" s="17">
        <v>1519</v>
      </c>
      <c r="E40" s="16">
        <v>1832</v>
      </c>
      <c r="F40" s="18">
        <f t="shared" si="0"/>
        <v>3351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1050</v>
      </c>
      <c r="D41" s="23">
        <v>1278</v>
      </c>
      <c r="E41" s="23">
        <v>1357</v>
      </c>
      <c r="F41" s="25">
        <f t="shared" si="0"/>
        <v>2635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1108</v>
      </c>
      <c r="D42" s="17">
        <v>1214</v>
      </c>
      <c r="E42" s="16">
        <v>1388</v>
      </c>
      <c r="F42" s="18">
        <f t="shared" si="0"/>
        <v>2602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895</v>
      </c>
      <c r="D43" s="27">
        <v>954</v>
      </c>
      <c r="E43" s="23">
        <v>1054</v>
      </c>
      <c r="F43" s="25">
        <f t="shared" si="0"/>
        <v>2008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847</v>
      </c>
      <c r="D44" s="16">
        <v>1022</v>
      </c>
      <c r="E44" s="16">
        <v>1111</v>
      </c>
      <c r="F44" s="18">
        <f t="shared" si="0"/>
        <v>2133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1819</v>
      </c>
      <c r="D45" s="27">
        <v>2106</v>
      </c>
      <c r="E45" s="23">
        <v>2320</v>
      </c>
      <c r="F45" s="25">
        <f t="shared" si="0"/>
        <v>4426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881</v>
      </c>
      <c r="D46" s="16">
        <v>1053</v>
      </c>
      <c r="E46" s="16">
        <v>1168</v>
      </c>
      <c r="F46" s="18">
        <f t="shared" si="0"/>
        <v>2221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40317</v>
      </c>
      <c r="D47" s="31">
        <f>SUM(D6:D46)</f>
        <v>44258</v>
      </c>
      <c r="E47" s="31">
        <f>SUM(E6:E46)</f>
        <v>48843</v>
      </c>
      <c r="F47" s="31">
        <f>SUM(F6:F46)</f>
        <v>93101</v>
      </c>
      <c r="G47" s="32" t="s">
        <v>83</v>
      </c>
      <c r="H47" s="31">
        <f>SUM(H6:H46)</f>
        <v>552</v>
      </c>
      <c r="I47" s="31">
        <f>SUM(I6:I46)</f>
        <v>31940</v>
      </c>
      <c r="J47" s="31">
        <f>SUM(J6:J46)</f>
        <v>37477</v>
      </c>
      <c r="K47" s="31">
        <f>SUM(K6:K46)</f>
        <v>39550</v>
      </c>
      <c r="L47" s="31">
        <f>SUM(L6:L46)</f>
        <v>77027</v>
      </c>
    </row>
    <row r="48" spans="1:12" s="2" customFormat="1" ht="49.5" customHeight="1" thickBot="1">
      <c r="A48" s="33" t="s">
        <v>84</v>
      </c>
      <c r="B48" s="34" t="s">
        <v>85</v>
      </c>
      <c r="C48" s="35">
        <f>SUM(B47+H47)</f>
        <v>1240</v>
      </c>
      <c r="D48" s="36" t="s">
        <v>5</v>
      </c>
      <c r="E48" s="37">
        <f>C47+I47</f>
        <v>72257</v>
      </c>
      <c r="F48" s="38" t="s">
        <v>86</v>
      </c>
      <c r="G48" s="39">
        <f>D47+J47</f>
        <v>81735</v>
      </c>
      <c r="H48" s="38" t="s">
        <v>87</v>
      </c>
      <c r="I48" s="39">
        <f>E47+K47</f>
        <v>88393</v>
      </c>
      <c r="J48" s="43" t="s">
        <v>88</v>
      </c>
      <c r="K48" s="43"/>
      <c r="L48" s="40">
        <f>SUM(F47+L47)</f>
        <v>170128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39" activePane="bottomLeft" state="frozen"/>
      <selection pane="bottomLeft" activeCell="L48" sqref="L48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94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372</v>
      </c>
      <c r="D6" s="17">
        <v>367</v>
      </c>
      <c r="E6" s="16">
        <v>432</v>
      </c>
      <c r="F6" s="18">
        <f t="shared" ref="F6:F46" si="0">SUM(D6:E6)</f>
        <v>799</v>
      </c>
      <c r="G6" s="19" t="s">
        <v>14</v>
      </c>
      <c r="H6" s="20">
        <v>15</v>
      </c>
      <c r="I6" s="20">
        <v>744</v>
      </c>
      <c r="J6" s="16">
        <v>845</v>
      </c>
      <c r="K6" s="16">
        <v>960</v>
      </c>
      <c r="L6" s="21">
        <f t="shared" ref="L6:L33" si="1">SUM(J6:K6)</f>
        <v>1805</v>
      </c>
    </row>
    <row r="7" spans="1:12" s="2" customFormat="1" ht="21" customHeight="1">
      <c r="A7" s="22" t="s">
        <v>15</v>
      </c>
      <c r="B7" s="23">
        <v>14</v>
      </c>
      <c r="C7" s="24">
        <v>826</v>
      </c>
      <c r="D7" s="23">
        <v>742</v>
      </c>
      <c r="E7" s="23">
        <v>888</v>
      </c>
      <c r="F7" s="25">
        <f t="shared" si="0"/>
        <v>1630</v>
      </c>
      <c r="G7" s="26" t="s">
        <v>16</v>
      </c>
      <c r="H7" s="24">
        <v>20</v>
      </c>
      <c r="I7" s="23">
        <v>656</v>
      </c>
      <c r="J7" s="27">
        <v>802</v>
      </c>
      <c r="K7" s="23">
        <v>785</v>
      </c>
      <c r="L7" s="28">
        <f t="shared" si="1"/>
        <v>1587</v>
      </c>
    </row>
    <row r="8" spans="1:12" s="2" customFormat="1" ht="21" customHeight="1">
      <c r="A8" s="15" t="s">
        <v>17</v>
      </c>
      <c r="B8" s="16">
        <v>13</v>
      </c>
      <c r="C8" s="16">
        <v>585</v>
      </c>
      <c r="D8" s="17">
        <v>673</v>
      </c>
      <c r="E8" s="16">
        <v>674</v>
      </c>
      <c r="F8" s="18">
        <f t="shared" si="0"/>
        <v>1347</v>
      </c>
      <c r="G8" s="19" t="s">
        <v>18</v>
      </c>
      <c r="H8" s="20">
        <v>21</v>
      </c>
      <c r="I8" s="20">
        <v>809</v>
      </c>
      <c r="J8" s="16">
        <v>998</v>
      </c>
      <c r="K8" s="16">
        <v>927</v>
      </c>
      <c r="L8" s="21">
        <f t="shared" si="1"/>
        <v>1925</v>
      </c>
    </row>
    <row r="9" spans="1:12" s="2" customFormat="1" ht="21" customHeight="1">
      <c r="A9" s="22" t="s">
        <v>19</v>
      </c>
      <c r="B9" s="23">
        <v>10</v>
      </c>
      <c r="C9" s="24">
        <v>796</v>
      </c>
      <c r="D9" s="23">
        <v>852</v>
      </c>
      <c r="E9" s="23">
        <v>961</v>
      </c>
      <c r="F9" s="25">
        <f t="shared" si="0"/>
        <v>1813</v>
      </c>
      <c r="G9" s="26" t="s">
        <v>20</v>
      </c>
      <c r="H9" s="24">
        <v>16</v>
      </c>
      <c r="I9" s="23">
        <v>1047</v>
      </c>
      <c r="J9" s="27">
        <v>1098</v>
      </c>
      <c r="K9" s="23">
        <v>1232</v>
      </c>
      <c r="L9" s="28">
        <f t="shared" si="1"/>
        <v>2330</v>
      </c>
    </row>
    <row r="10" spans="1:12" s="2" customFormat="1" ht="21" customHeight="1">
      <c r="A10" s="15" t="s">
        <v>21</v>
      </c>
      <c r="B10" s="16">
        <v>7</v>
      </c>
      <c r="C10" s="16">
        <v>719</v>
      </c>
      <c r="D10" s="17">
        <v>762</v>
      </c>
      <c r="E10" s="16">
        <v>833</v>
      </c>
      <c r="F10" s="18">
        <f t="shared" si="0"/>
        <v>1595</v>
      </c>
      <c r="G10" s="19" t="s">
        <v>22</v>
      </c>
      <c r="H10" s="20">
        <v>22</v>
      </c>
      <c r="I10" s="20">
        <v>1812</v>
      </c>
      <c r="J10" s="16">
        <v>2059</v>
      </c>
      <c r="K10" s="16">
        <v>2147</v>
      </c>
      <c r="L10" s="21">
        <f t="shared" si="1"/>
        <v>4206</v>
      </c>
    </row>
    <row r="11" spans="1:12" s="2" customFormat="1" ht="21" customHeight="1">
      <c r="A11" s="22" t="s">
        <v>23</v>
      </c>
      <c r="B11" s="23">
        <v>11</v>
      </c>
      <c r="C11" s="24">
        <v>717</v>
      </c>
      <c r="D11" s="23">
        <v>776</v>
      </c>
      <c r="E11" s="23">
        <v>812</v>
      </c>
      <c r="F11" s="25">
        <f t="shared" si="0"/>
        <v>1588</v>
      </c>
      <c r="G11" s="26" t="s">
        <v>24</v>
      </c>
      <c r="H11" s="24">
        <v>14</v>
      </c>
      <c r="I11" s="23">
        <v>744</v>
      </c>
      <c r="J11" s="27">
        <v>830</v>
      </c>
      <c r="K11" s="23">
        <v>874</v>
      </c>
      <c r="L11" s="28">
        <f t="shared" si="1"/>
        <v>1704</v>
      </c>
    </row>
    <row r="12" spans="1:12" s="2" customFormat="1" ht="21" customHeight="1">
      <c r="A12" s="15" t="s">
        <v>25</v>
      </c>
      <c r="B12" s="16">
        <v>13</v>
      </c>
      <c r="C12" s="16">
        <v>725</v>
      </c>
      <c r="D12" s="17">
        <v>775</v>
      </c>
      <c r="E12" s="16">
        <v>895</v>
      </c>
      <c r="F12" s="18">
        <f t="shared" si="0"/>
        <v>1670</v>
      </c>
      <c r="G12" s="19" t="s">
        <v>26</v>
      </c>
      <c r="H12" s="20">
        <v>15</v>
      </c>
      <c r="I12" s="20">
        <v>657</v>
      </c>
      <c r="J12" s="16">
        <v>795</v>
      </c>
      <c r="K12" s="16">
        <v>853</v>
      </c>
      <c r="L12" s="21">
        <f t="shared" si="1"/>
        <v>1648</v>
      </c>
    </row>
    <row r="13" spans="1:12" s="2" customFormat="1" ht="21" customHeight="1">
      <c r="A13" s="22" t="s">
        <v>27</v>
      </c>
      <c r="B13" s="23">
        <v>8</v>
      </c>
      <c r="C13" s="24">
        <v>268</v>
      </c>
      <c r="D13" s="23">
        <v>312</v>
      </c>
      <c r="E13" s="23">
        <v>327</v>
      </c>
      <c r="F13" s="25">
        <f t="shared" si="0"/>
        <v>639</v>
      </c>
      <c r="G13" s="26" t="s">
        <v>28</v>
      </c>
      <c r="H13" s="24">
        <v>25</v>
      </c>
      <c r="I13" s="23">
        <v>1143</v>
      </c>
      <c r="J13" s="27">
        <v>1383</v>
      </c>
      <c r="K13" s="23">
        <v>1476</v>
      </c>
      <c r="L13" s="28">
        <f t="shared" si="1"/>
        <v>2859</v>
      </c>
    </row>
    <row r="14" spans="1:12" s="2" customFormat="1" ht="21" customHeight="1">
      <c r="A14" s="15" t="s">
        <v>29</v>
      </c>
      <c r="B14" s="16">
        <v>14</v>
      </c>
      <c r="C14" s="16">
        <v>1057</v>
      </c>
      <c r="D14" s="17">
        <v>1071</v>
      </c>
      <c r="E14" s="16">
        <v>1151</v>
      </c>
      <c r="F14" s="29">
        <f t="shared" si="0"/>
        <v>2222</v>
      </c>
      <c r="G14" s="19" t="s">
        <v>30</v>
      </c>
      <c r="H14" s="20">
        <v>12</v>
      </c>
      <c r="I14" s="20">
        <v>539</v>
      </c>
      <c r="J14" s="16">
        <v>683</v>
      </c>
      <c r="K14" s="16">
        <v>670</v>
      </c>
      <c r="L14" s="21">
        <f t="shared" si="1"/>
        <v>1353</v>
      </c>
    </row>
    <row r="15" spans="1:12" s="2" customFormat="1" ht="21" customHeight="1">
      <c r="A15" s="22" t="s">
        <v>31</v>
      </c>
      <c r="B15" s="23">
        <v>19</v>
      </c>
      <c r="C15" s="24">
        <v>2142</v>
      </c>
      <c r="D15" s="23">
        <v>1979</v>
      </c>
      <c r="E15" s="23">
        <v>2221</v>
      </c>
      <c r="F15" s="25">
        <f t="shared" si="0"/>
        <v>4200</v>
      </c>
      <c r="G15" s="26" t="s">
        <v>32</v>
      </c>
      <c r="H15" s="24">
        <v>14</v>
      </c>
      <c r="I15" s="23">
        <v>490</v>
      </c>
      <c r="J15" s="27">
        <v>588</v>
      </c>
      <c r="K15" s="23">
        <v>622</v>
      </c>
      <c r="L15" s="28">
        <f t="shared" si="1"/>
        <v>1210</v>
      </c>
    </row>
    <row r="16" spans="1:12" s="2" customFormat="1" ht="21" customHeight="1">
      <c r="A16" s="15" t="s">
        <v>33</v>
      </c>
      <c r="B16" s="16">
        <v>10</v>
      </c>
      <c r="C16" s="16">
        <v>462</v>
      </c>
      <c r="D16" s="17">
        <v>530</v>
      </c>
      <c r="E16" s="16">
        <v>541</v>
      </c>
      <c r="F16" s="18">
        <f t="shared" si="0"/>
        <v>1071</v>
      </c>
      <c r="G16" s="19" t="s">
        <v>34</v>
      </c>
      <c r="H16" s="20">
        <v>20</v>
      </c>
      <c r="I16" s="20">
        <v>864</v>
      </c>
      <c r="J16" s="16">
        <v>1070</v>
      </c>
      <c r="K16" s="16">
        <v>1050</v>
      </c>
      <c r="L16" s="21">
        <f t="shared" si="1"/>
        <v>2120</v>
      </c>
    </row>
    <row r="17" spans="1:12" s="2" customFormat="1" ht="21" customHeight="1">
      <c r="A17" s="22" t="s">
        <v>35</v>
      </c>
      <c r="B17" s="23">
        <v>15</v>
      </c>
      <c r="C17" s="24">
        <v>639</v>
      </c>
      <c r="D17" s="23">
        <v>713</v>
      </c>
      <c r="E17" s="23">
        <v>726</v>
      </c>
      <c r="F17" s="25">
        <f t="shared" si="0"/>
        <v>1439</v>
      </c>
      <c r="G17" s="26" t="s">
        <v>36</v>
      </c>
      <c r="H17" s="24">
        <v>22</v>
      </c>
      <c r="I17" s="23">
        <v>924</v>
      </c>
      <c r="J17" s="27">
        <v>1159</v>
      </c>
      <c r="K17" s="23">
        <v>1155</v>
      </c>
      <c r="L17" s="28">
        <f t="shared" si="1"/>
        <v>2314</v>
      </c>
    </row>
    <row r="18" spans="1:12" s="2" customFormat="1" ht="21" customHeight="1">
      <c r="A18" s="15" t="s">
        <v>37</v>
      </c>
      <c r="B18" s="16">
        <v>18</v>
      </c>
      <c r="C18" s="16">
        <v>935</v>
      </c>
      <c r="D18" s="17">
        <v>945</v>
      </c>
      <c r="E18" s="16">
        <v>1004</v>
      </c>
      <c r="F18" s="18">
        <f t="shared" si="0"/>
        <v>1949</v>
      </c>
      <c r="G18" s="19" t="s">
        <v>38</v>
      </c>
      <c r="H18" s="20">
        <v>27</v>
      </c>
      <c r="I18" s="20">
        <v>1234</v>
      </c>
      <c r="J18" s="16">
        <v>1499</v>
      </c>
      <c r="K18" s="16">
        <v>1511</v>
      </c>
      <c r="L18" s="21">
        <f t="shared" si="1"/>
        <v>3010</v>
      </c>
    </row>
    <row r="19" spans="1:12" s="2" customFormat="1" ht="21" customHeight="1">
      <c r="A19" s="22" t="s">
        <v>39</v>
      </c>
      <c r="B19" s="23">
        <v>16</v>
      </c>
      <c r="C19" s="24">
        <v>632</v>
      </c>
      <c r="D19" s="23">
        <v>638</v>
      </c>
      <c r="E19" s="23">
        <v>718</v>
      </c>
      <c r="F19" s="25">
        <f t="shared" si="0"/>
        <v>1356</v>
      </c>
      <c r="G19" s="26" t="s">
        <v>40</v>
      </c>
      <c r="H19" s="24">
        <v>35</v>
      </c>
      <c r="I19" s="23">
        <v>1184</v>
      </c>
      <c r="J19" s="27">
        <v>1519</v>
      </c>
      <c r="K19" s="23">
        <v>1515</v>
      </c>
      <c r="L19" s="28">
        <f t="shared" si="1"/>
        <v>3034</v>
      </c>
    </row>
    <row r="20" spans="1:12" s="2" customFormat="1" ht="21" customHeight="1">
      <c r="A20" s="15" t="s">
        <v>41</v>
      </c>
      <c r="B20" s="16">
        <v>23</v>
      </c>
      <c r="C20" s="16">
        <v>844</v>
      </c>
      <c r="D20" s="17">
        <v>1000</v>
      </c>
      <c r="E20" s="16">
        <v>988</v>
      </c>
      <c r="F20" s="18">
        <f t="shared" si="0"/>
        <v>1988</v>
      </c>
      <c r="G20" s="19" t="s">
        <v>42</v>
      </c>
      <c r="H20" s="20">
        <v>15</v>
      </c>
      <c r="I20" s="20">
        <v>1176</v>
      </c>
      <c r="J20" s="16">
        <v>1432</v>
      </c>
      <c r="K20" s="16">
        <v>1516</v>
      </c>
      <c r="L20" s="21">
        <f t="shared" si="1"/>
        <v>2948</v>
      </c>
    </row>
    <row r="21" spans="1:12" s="2" customFormat="1" ht="21" customHeight="1">
      <c r="A21" s="22" t="s">
        <v>43</v>
      </c>
      <c r="B21" s="23">
        <v>19</v>
      </c>
      <c r="C21" s="24">
        <v>562</v>
      </c>
      <c r="D21" s="23">
        <v>625</v>
      </c>
      <c r="E21" s="23">
        <v>647</v>
      </c>
      <c r="F21" s="25">
        <f t="shared" si="0"/>
        <v>1272</v>
      </c>
      <c r="G21" s="26" t="s">
        <v>44</v>
      </c>
      <c r="H21" s="24">
        <v>16</v>
      </c>
      <c r="I21" s="23">
        <v>852</v>
      </c>
      <c r="J21" s="27">
        <v>985</v>
      </c>
      <c r="K21" s="23">
        <v>1018</v>
      </c>
      <c r="L21" s="28">
        <f t="shared" si="1"/>
        <v>2003</v>
      </c>
    </row>
    <row r="22" spans="1:12" s="2" customFormat="1" ht="21" customHeight="1">
      <c r="A22" s="15" t="s">
        <v>45</v>
      </c>
      <c r="B22" s="16">
        <v>25</v>
      </c>
      <c r="C22" s="16">
        <v>1542</v>
      </c>
      <c r="D22" s="17">
        <v>1540</v>
      </c>
      <c r="E22" s="16">
        <v>1794</v>
      </c>
      <c r="F22" s="18">
        <f t="shared" si="0"/>
        <v>3334</v>
      </c>
      <c r="G22" s="19" t="s">
        <v>46</v>
      </c>
      <c r="H22" s="20">
        <v>16</v>
      </c>
      <c r="I22" s="20">
        <v>1041</v>
      </c>
      <c r="J22" s="16">
        <v>1181</v>
      </c>
      <c r="K22" s="16">
        <v>1245</v>
      </c>
      <c r="L22" s="21">
        <f t="shared" si="1"/>
        <v>2426</v>
      </c>
    </row>
    <row r="23" spans="1:12" s="2" customFormat="1" ht="21" customHeight="1">
      <c r="A23" s="22" t="s">
        <v>47</v>
      </c>
      <c r="B23" s="23">
        <v>22</v>
      </c>
      <c r="C23" s="24">
        <v>1053</v>
      </c>
      <c r="D23" s="23">
        <v>1146</v>
      </c>
      <c r="E23" s="23">
        <v>1270</v>
      </c>
      <c r="F23" s="25">
        <f t="shared" si="0"/>
        <v>2416</v>
      </c>
      <c r="G23" s="26" t="s">
        <v>48</v>
      </c>
      <c r="H23" s="24">
        <v>15</v>
      </c>
      <c r="I23" s="23">
        <v>1034</v>
      </c>
      <c r="J23" s="27">
        <v>1112</v>
      </c>
      <c r="K23" s="23">
        <v>1213</v>
      </c>
      <c r="L23" s="28">
        <f t="shared" si="1"/>
        <v>2325</v>
      </c>
    </row>
    <row r="24" spans="1:12" s="2" customFormat="1" ht="21" customHeight="1">
      <c r="A24" s="15" t="s">
        <v>49</v>
      </c>
      <c r="B24" s="16">
        <v>29</v>
      </c>
      <c r="C24" s="16">
        <v>1565</v>
      </c>
      <c r="D24" s="17">
        <v>1635</v>
      </c>
      <c r="E24" s="16">
        <v>1823</v>
      </c>
      <c r="F24" s="18">
        <f t="shared" si="0"/>
        <v>3458</v>
      </c>
      <c r="G24" s="19" t="s">
        <v>50</v>
      </c>
      <c r="H24" s="20">
        <v>21</v>
      </c>
      <c r="I24" s="20">
        <v>1425</v>
      </c>
      <c r="J24" s="16">
        <v>1495</v>
      </c>
      <c r="K24" s="16">
        <v>1648</v>
      </c>
      <c r="L24" s="21">
        <f t="shared" si="1"/>
        <v>3143</v>
      </c>
    </row>
    <row r="25" spans="1:12" s="2" customFormat="1" ht="21" customHeight="1">
      <c r="A25" s="22" t="s">
        <v>51</v>
      </c>
      <c r="B25" s="23">
        <v>20</v>
      </c>
      <c r="C25" s="24">
        <v>964</v>
      </c>
      <c r="D25" s="23">
        <v>1179</v>
      </c>
      <c r="E25" s="23">
        <v>1151</v>
      </c>
      <c r="F25" s="25">
        <f t="shared" si="0"/>
        <v>2330</v>
      </c>
      <c r="G25" s="26" t="s">
        <v>52</v>
      </c>
      <c r="H25" s="24">
        <v>25</v>
      </c>
      <c r="I25" s="23">
        <v>2516</v>
      </c>
      <c r="J25" s="27">
        <v>2679</v>
      </c>
      <c r="K25" s="23">
        <v>3064</v>
      </c>
      <c r="L25" s="28">
        <f t="shared" si="1"/>
        <v>5743</v>
      </c>
    </row>
    <row r="26" spans="1:12" s="2" customFormat="1" ht="21" customHeight="1">
      <c r="A26" s="15" t="s">
        <v>53</v>
      </c>
      <c r="B26" s="16">
        <v>9</v>
      </c>
      <c r="C26" s="16">
        <v>1339</v>
      </c>
      <c r="D26" s="17">
        <v>1298</v>
      </c>
      <c r="E26" s="16">
        <v>980</v>
      </c>
      <c r="F26" s="18">
        <f t="shared" si="0"/>
        <v>2278</v>
      </c>
      <c r="G26" s="19" t="s">
        <v>54</v>
      </c>
      <c r="H26" s="20">
        <v>31</v>
      </c>
      <c r="I26" s="20">
        <v>1773</v>
      </c>
      <c r="J26" s="16">
        <v>2022</v>
      </c>
      <c r="K26" s="16">
        <v>2125</v>
      </c>
      <c r="L26" s="21">
        <f t="shared" si="1"/>
        <v>4147</v>
      </c>
    </row>
    <row r="27" spans="1:12" s="2" customFormat="1" ht="21" customHeight="1">
      <c r="A27" s="22" t="s">
        <v>55</v>
      </c>
      <c r="B27" s="23">
        <v>21</v>
      </c>
      <c r="C27" s="24">
        <v>1664</v>
      </c>
      <c r="D27" s="23">
        <v>1808</v>
      </c>
      <c r="E27" s="23">
        <v>1976</v>
      </c>
      <c r="F27" s="25">
        <f t="shared" si="0"/>
        <v>3784</v>
      </c>
      <c r="G27" s="26" t="s">
        <v>56</v>
      </c>
      <c r="H27" s="24">
        <v>26</v>
      </c>
      <c r="I27" s="23">
        <v>1668</v>
      </c>
      <c r="J27" s="27">
        <v>1954</v>
      </c>
      <c r="K27" s="23">
        <v>2053</v>
      </c>
      <c r="L27" s="28">
        <f t="shared" si="1"/>
        <v>4007</v>
      </c>
    </row>
    <row r="28" spans="1:12" s="2" customFormat="1" ht="21" customHeight="1">
      <c r="A28" s="15" t="s">
        <v>57</v>
      </c>
      <c r="B28" s="16">
        <v>13</v>
      </c>
      <c r="C28" s="16">
        <v>961</v>
      </c>
      <c r="D28" s="17">
        <v>1140</v>
      </c>
      <c r="E28" s="16">
        <v>1379</v>
      </c>
      <c r="F28" s="18">
        <f t="shared" si="0"/>
        <v>2519</v>
      </c>
      <c r="G28" s="19" t="s">
        <v>58</v>
      </c>
      <c r="H28" s="20">
        <v>25</v>
      </c>
      <c r="I28" s="20">
        <v>1900</v>
      </c>
      <c r="J28" s="16">
        <v>2164</v>
      </c>
      <c r="K28" s="16">
        <v>2465</v>
      </c>
      <c r="L28" s="21">
        <f t="shared" si="1"/>
        <v>4629</v>
      </c>
    </row>
    <row r="29" spans="1:12" s="2" customFormat="1" ht="21" customHeight="1">
      <c r="A29" s="22" t="s">
        <v>59</v>
      </c>
      <c r="B29" s="23">
        <v>16</v>
      </c>
      <c r="C29" s="24">
        <v>1147</v>
      </c>
      <c r="D29" s="23">
        <v>1392</v>
      </c>
      <c r="E29" s="23">
        <v>1694</v>
      </c>
      <c r="F29" s="25">
        <f t="shared" si="0"/>
        <v>3086</v>
      </c>
      <c r="G29" s="26" t="s">
        <v>60</v>
      </c>
      <c r="H29" s="24">
        <v>15</v>
      </c>
      <c r="I29" s="23">
        <v>1108</v>
      </c>
      <c r="J29" s="27">
        <v>1485</v>
      </c>
      <c r="K29" s="23">
        <v>1414</v>
      </c>
      <c r="L29" s="28">
        <f t="shared" si="1"/>
        <v>2899</v>
      </c>
    </row>
    <row r="30" spans="1:12" s="2" customFormat="1" ht="21" customHeight="1">
      <c r="A30" s="15" t="s">
        <v>61</v>
      </c>
      <c r="B30" s="16">
        <v>13</v>
      </c>
      <c r="C30" s="16">
        <v>801</v>
      </c>
      <c r="D30" s="17">
        <v>891</v>
      </c>
      <c r="E30" s="16">
        <v>1079</v>
      </c>
      <c r="F30" s="18">
        <f t="shared" si="0"/>
        <v>1970</v>
      </c>
      <c r="G30" s="19" t="s">
        <v>62</v>
      </c>
      <c r="H30" s="20">
        <v>15</v>
      </c>
      <c r="I30" s="20">
        <v>1161</v>
      </c>
      <c r="J30" s="16">
        <v>1385</v>
      </c>
      <c r="K30" s="16">
        <v>1507</v>
      </c>
      <c r="L30" s="21">
        <f t="shared" si="1"/>
        <v>2892</v>
      </c>
    </row>
    <row r="31" spans="1:12" s="2" customFormat="1" ht="21" customHeight="1">
      <c r="A31" s="22" t="s">
        <v>63</v>
      </c>
      <c r="B31" s="23">
        <v>10</v>
      </c>
      <c r="C31" s="24">
        <v>317</v>
      </c>
      <c r="D31" s="23">
        <v>398</v>
      </c>
      <c r="E31" s="23">
        <v>381</v>
      </c>
      <c r="F31" s="25">
        <f t="shared" si="0"/>
        <v>779</v>
      </c>
      <c r="G31" s="26" t="s">
        <v>64</v>
      </c>
      <c r="H31" s="24">
        <v>23</v>
      </c>
      <c r="I31" s="23">
        <v>1643</v>
      </c>
      <c r="J31" s="27">
        <v>2073</v>
      </c>
      <c r="K31" s="23">
        <v>2263</v>
      </c>
      <c r="L31" s="28">
        <f t="shared" si="1"/>
        <v>4336</v>
      </c>
    </row>
    <row r="32" spans="1:12" s="2" customFormat="1" ht="21" customHeight="1">
      <c r="A32" s="15" t="s">
        <v>65</v>
      </c>
      <c r="B32" s="16">
        <v>18</v>
      </c>
      <c r="C32" s="16">
        <v>623</v>
      </c>
      <c r="D32" s="17">
        <v>707</v>
      </c>
      <c r="E32" s="16">
        <v>756</v>
      </c>
      <c r="F32" s="18">
        <f t="shared" si="0"/>
        <v>1463</v>
      </c>
      <c r="G32" s="19" t="s">
        <v>66</v>
      </c>
      <c r="H32" s="20">
        <v>12</v>
      </c>
      <c r="I32" s="20">
        <v>832</v>
      </c>
      <c r="J32" s="16">
        <v>1159</v>
      </c>
      <c r="K32" s="16">
        <v>1119</v>
      </c>
      <c r="L32" s="21">
        <f t="shared" si="1"/>
        <v>2278</v>
      </c>
    </row>
    <row r="33" spans="1:12" s="2" customFormat="1" ht="21" customHeight="1">
      <c r="A33" s="22" t="s">
        <v>67</v>
      </c>
      <c r="B33" s="23">
        <v>25</v>
      </c>
      <c r="C33" s="24">
        <v>1257</v>
      </c>
      <c r="D33" s="23">
        <v>1500</v>
      </c>
      <c r="E33" s="23">
        <v>1645</v>
      </c>
      <c r="F33" s="25">
        <f t="shared" si="0"/>
        <v>3145</v>
      </c>
      <c r="G33" s="26" t="s">
        <v>68</v>
      </c>
      <c r="H33" s="24">
        <v>19</v>
      </c>
      <c r="I33" s="23">
        <v>945</v>
      </c>
      <c r="J33" s="27">
        <v>1080</v>
      </c>
      <c r="K33" s="23">
        <v>1110</v>
      </c>
      <c r="L33" s="28">
        <f t="shared" si="1"/>
        <v>2190</v>
      </c>
    </row>
    <row r="34" spans="1:12" s="2" customFormat="1" ht="21" customHeight="1">
      <c r="A34" s="15" t="s">
        <v>69</v>
      </c>
      <c r="B34" s="16">
        <v>16</v>
      </c>
      <c r="C34" s="16">
        <v>754</v>
      </c>
      <c r="D34" s="17">
        <v>843</v>
      </c>
      <c r="E34" s="16">
        <v>888</v>
      </c>
      <c r="F34" s="18">
        <f t="shared" si="0"/>
        <v>1731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1354</v>
      </c>
      <c r="D35" s="23">
        <v>1508</v>
      </c>
      <c r="E35" s="23">
        <v>1609</v>
      </c>
      <c r="F35" s="25">
        <f t="shared" si="0"/>
        <v>3117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974</v>
      </c>
      <c r="D36" s="17">
        <v>1119</v>
      </c>
      <c r="E36" s="16">
        <v>1280</v>
      </c>
      <c r="F36" s="18">
        <f t="shared" si="0"/>
        <v>2399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1551</v>
      </c>
      <c r="D37" s="23">
        <v>1676</v>
      </c>
      <c r="E37" s="23">
        <v>2027</v>
      </c>
      <c r="F37" s="25">
        <f t="shared" si="0"/>
        <v>3703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1426</v>
      </c>
      <c r="D38" s="17">
        <v>1665</v>
      </c>
      <c r="E38" s="16">
        <v>2015</v>
      </c>
      <c r="F38" s="18">
        <f t="shared" si="0"/>
        <v>3680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848</v>
      </c>
      <c r="D39" s="23">
        <v>923</v>
      </c>
      <c r="E39" s="23">
        <v>1050</v>
      </c>
      <c r="F39" s="25">
        <f t="shared" si="0"/>
        <v>1973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1250</v>
      </c>
      <c r="D40" s="17">
        <v>1523</v>
      </c>
      <c r="E40" s="16">
        <v>1833</v>
      </c>
      <c r="F40" s="18">
        <f t="shared" si="0"/>
        <v>3356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1052</v>
      </c>
      <c r="D41" s="23">
        <v>1275</v>
      </c>
      <c r="E41" s="23">
        <v>1365</v>
      </c>
      <c r="F41" s="25">
        <f t="shared" si="0"/>
        <v>2640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1108</v>
      </c>
      <c r="D42" s="17">
        <v>1218</v>
      </c>
      <c r="E42" s="16">
        <v>1388</v>
      </c>
      <c r="F42" s="18">
        <f t="shared" si="0"/>
        <v>2606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897</v>
      </c>
      <c r="D43" s="27">
        <v>953</v>
      </c>
      <c r="E43" s="23">
        <v>1058</v>
      </c>
      <c r="F43" s="25">
        <f t="shared" si="0"/>
        <v>2011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848</v>
      </c>
      <c r="D44" s="16">
        <v>1019</v>
      </c>
      <c r="E44" s="16">
        <v>1113</v>
      </c>
      <c r="F44" s="18">
        <f t="shared" si="0"/>
        <v>2132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1825</v>
      </c>
      <c r="D45" s="27">
        <v>2119</v>
      </c>
      <c r="E45" s="23">
        <v>2329</v>
      </c>
      <c r="F45" s="25">
        <f t="shared" si="0"/>
        <v>4448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880</v>
      </c>
      <c r="D46" s="16">
        <v>1057</v>
      </c>
      <c r="E46" s="16">
        <v>1163</v>
      </c>
      <c r="F46" s="18">
        <f t="shared" si="0"/>
        <v>2220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40281</v>
      </c>
      <c r="D47" s="31">
        <f>SUM(D6:D46)</f>
        <v>44292</v>
      </c>
      <c r="E47" s="31">
        <f>SUM(E6:E46)</f>
        <v>48864</v>
      </c>
      <c r="F47" s="31">
        <f>SUM(F6:F46)</f>
        <v>93156</v>
      </c>
      <c r="G47" s="32" t="s">
        <v>83</v>
      </c>
      <c r="H47" s="31">
        <f>SUM(H6:H46)</f>
        <v>552</v>
      </c>
      <c r="I47" s="31">
        <f>SUM(I6:I46)</f>
        <v>31921</v>
      </c>
      <c r="J47" s="31">
        <f>SUM(J6:J46)</f>
        <v>37534</v>
      </c>
      <c r="K47" s="31">
        <f>SUM(K6:K46)</f>
        <v>39537</v>
      </c>
      <c r="L47" s="31">
        <f>SUM(L6:L46)</f>
        <v>77071</v>
      </c>
    </row>
    <row r="48" spans="1:12" s="2" customFormat="1" ht="49.5" customHeight="1" thickBot="1">
      <c r="A48" s="33" t="s">
        <v>84</v>
      </c>
      <c r="B48" s="34" t="s">
        <v>85</v>
      </c>
      <c r="C48" s="35">
        <f>SUM(B47+H47)</f>
        <v>1240</v>
      </c>
      <c r="D48" s="36" t="s">
        <v>5</v>
      </c>
      <c r="E48" s="37">
        <f>C47+I47</f>
        <v>72202</v>
      </c>
      <c r="F48" s="38" t="s">
        <v>86</v>
      </c>
      <c r="G48" s="39">
        <f>D47+J47</f>
        <v>81826</v>
      </c>
      <c r="H48" s="38" t="s">
        <v>87</v>
      </c>
      <c r="I48" s="39">
        <f>E47+K47</f>
        <v>88401</v>
      </c>
      <c r="J48" s="43" t="s">
        <v>88</v>
      </c>
      <c r="K48" s="43"/>
      <c r="L48" s="40">
        <f>SUM(F47+L47)</f>
        <v>170227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41" activePane="bottomLeft" state="frozen"/>
      <selection pane="bottomLeft" activeCell="G33" sqref="G33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93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373</v>
      </c>
      <c r="D6" s="17">
        <v>372</v>
      </c>
      <c r="E6" s="16">
        <v>431</v>
      </c>
      <c r="F6" s="18">
        <f t="shared" ref="F6:F46" si="0">SUM(D6:E6)</f>
        <v>803</v>
      </c>
      <c r="G6" s="19" t="s">
        <v>14</v>
      </c>
      <c r="H6" s="20">
        <v>15</v>
      </c>
      <c r="I6" s="20">
        <v>742</v>
      </c>
      <c r="J6" s="16">
        <v>843</v>
      </c>
      <c r="K6" s="16">
        <v>963</v>
      </c>
      <c r="L6" s="21">
        <f t="shared" ref="L6:L33" si="1">SUM(J6:K6)</f>
        <v>1806</v>
      </c>
    </row>
    <row r="7" spans="1:12" s="2" customFormat="1" ht="21" customHeight="1">
      <c r="A7" s="22" t="s">
        <v>15</v>
      </c>
      <c r="B7" s="23">
        <v>14</v>
      </c>
      <c r="C7" s="24">
        <v>826</v>
      </c>
      <c r="D7" s="23">
        <v>745</v>
      </c>
      <c r="E7" s="23">
        <v>886</v>
      </c>
      <c r="F7" s="25">
        <f t="shared" si="0"/>
        <v>1631</v>
      </c>
      <c r="G7" s="26" t="s">
        <v>16</v>
      </c>
      <c r="H7" s="24">
        <v>20</v>
      </c>
      <c r="I7" s="23">
        <v>656</v>
      </c>
      <c r="J7" s="27">
        <v>805</v>
      </c>
      <c r="K7" s="23">
        <v>786</v>
      </c>
      <c r="L7" s="28">
        <f t="shared" si="1"/>
        <v>1591</v>
      </c>
    </row>
    <row r="8" spans="1:12" s="2" customFormat="1" ht="21" customHeight="1">
      <c r="A8" s="15" t="s">
        <v>17</v>
      </c>
      <c r="B8" s="16">
        <v>13</v>
      </c>
      <c r="C8" s="16">
        <v>580</v>
      </c>
      <c r="D8" s="17">
        <v>670</v>
      </c>
      <c r="E8" s="16">
        <v>672</v>
      </c>
      <c r="F8" s="18">
        <f t="shared" si="0"/>
        <v>1342</v>
      </c>
      <c r="G8" s="19" t="s">
        <v>18</v>
      </c>
      <c r="H8" s="20">
        <v>21</v>
      </c>
      <c r="I8" s="20">
        <v>812</v>
      </c>
      <c r="J8" s="16">
        <v>1003</v>
      </c>
      <c r="K8" s="16">
        <v>937</v>
      </c>
      <c r="L8" s="21">
        <f t="shared" si="1"/>
        <v>1940</v>
      </c>
    </row>
    <row r="9" spans="1:12" s="2" customFormat="1" ht="21" customHeight="1">
      <c r="A9" s="22" t="s">
        <v>19</v>
      </c>
      <c r="B9" s="23">
        <v>10</v>
      </c>
      <c r="C9" s="24">
        <v>799</v>
      </c>
      <c r="D9" s="23">
        <v>851</v>
      </c>
      <c r="E9" s="23">
        <v>968</v>
      </c>
      <c r="F9" s="25">
        <f t="shared" si="0"/>
        <v>1819</v>
      </c>
      <c r="G9" s="26" t="s">
        <v>20</v>
      </c>
      <c r="H9" s="24">
        <v>16</v>
      </c>
      <c r="I9" s="23">
        <v>1046</v>
      </c>
      <c r="J9" s="27">
        <v>1099</v>
      </c>
      <c r="K9" s="23">
        <v>1232</v>
      </c>
      <c r="L9" s="28">
        <f t="shared" si="1"/>
        <v>2331</v>
      </c>
    </row>
    <row r="10" spans="1:12" s="2" customFormat="1" ht="21" customHeight="1">
      <c r="A10" s="15" t="s">
        <v>21</v>
      </c>
      <c r="B10" s="16">
        <v>7</v>
      </c>
      <c r="C10" s="16">
        <v>719</v>
      </c>
      <c r="D10" s="17">
        <v>760</v>
      </c>
      <c r="E10" s="16">
        <v>838</v>
      </c>
      <c r="F10" s="18">
        <f t="shared" si="0"/>
        <v>1598</v>
      </c>
      <c r="G10" s="19" t="s">
        <v>22</v>
      </c>
      <c r="H10" s="20">
        <v>22</v>
      </c>
      <c r="I10" s="20">
        <v>1804</v>
      </c>
      <c r="J10" s="16">
        <v>2052</v>
      </c>
      <c r="K10" s="16">
        <v>2147</v>
      </c>
      <c r="L10" s="21">
        <f t="shared" si="1"/>
        <v>4199</v>
      </c>
    </row>
    <row r="11" spans="1:12" s="2" customFormat="1" ht="21" customHeight="1">
      <c r="A11" s="22" t="s">
        <v>23</v>
      </c>
      <c r="B11" s="23">
        <v>11</v>
      </c>
      <c r="C11" s="24">
        <v>719</v>
      </c>
      <c r="D11" s="23">
        <v>777</v>
      </c>
      <c r="E11" s="23">
        <v>813</v>
      </c>
      <c r="F11" s="25">
        <f t="shared" si="0"/>
        <v>1590</v>
      </c>
      <c r="G11" s="26" t="s">
        <v>24</v>
      </c>
      <c r="H11" s="24">
        <v>14</v>
      </c>
      <c r="I11" s="23">
        <v>743</v>
      </c>
      <c r="J11" s="27">
        <v>828</v>
      </c>
      <c r="K11" s="23">
        <v>876</v>
      </c>
      <c r="L11" s="28">
        <f t="shared" si="1"/>
        <v>1704</v>
      </c>
    </row>
    <row r="12" spans="1:12" s="2" customFormat="1" ht="21" customHeight="1">
      <c r="A12" s="15" t="s">
        <v>25</v>
      </c>
      <c r="B12" s="16">
        <v>13</v>
      </c>
      <c r="C12" s="16">
        <v>723</v>
      </c>
      <c r="D12" s="17">
        <v>773</v>
      </c>
      <c r="E12" s="16">
        <v>897</v>
      </c>
      <c r="F12" s="18">
        <f t="shared" si="0"/>
        <v>1670</v>
      </c>
      <c r="G12" s="19" t="s">
        <v>26</v>
      </c>
      <c r="H12" s="20">
        <v>15</v>
      </c>
      <c r="I12" s="20">
        <v>655</v>
      </c>
      <c r="J12" s="16">
        <v>795</v>
      </c>
      <c r="K12" s="16">
        <v>854</v>
      </c>
      <c r="L12" s="21">
        <f t="shared" si="1"/>
        <v>1649</v>
      </c>
    </row>
    <row r="13" spans="1:12" s="2" customFormat="1" ht="21" customHeight="1">
      <c r="A13" s="22" t="s">
        <v>27</v>
      </c>
      <c r="B13" s="23">
        <v>8</v>
      </c>
      <c r="C13" s="24">
        <v>267</v>
      </c>
      <c r="D13" s="23">
        <v>309</v>
      </c>
      <c r="E13" s="23">
        <v>329</v>
      </c>
      <c r="F13" s="25">
        <f t="shared" si="0"/>
        <v>638</v>
      </c>
      <c r="G13" s="26" t="s">
        <v>28</v>
      </c>
      <c r="H13" s="24">
        <v>25</v>
      </c>
      <c r="I13" s="23">
        <v>1145</v>
      </c>
      <c r="J13" s="27">
        <v>1390</v>
      </c>
      <c r="K13" s="23">
        <v>1481</v>
      </c>
      <c r="L13" s="28">
        <f t="shared" si="1"/>
        <v>2871</v>
      </c>
    </row>
    <row r="14" spans="1:12" s="2" customFormat="1" ht="21" customHeight="1">
      <c r="A14" s="15" t="s">
        <v>29</v>
      </c>
      <c r="B14" s="16">
        <v>14</v>
      </c>
      <c r="C14" s="16">
        <v>1055</v>
      </c>
      <c r="D14" s="17">
        <v>1072</v>
      </c>
      <c r="E14" s="16">
        <v>1157</v>
      </c>
      <c r="F14" s="29">
        <f t="shared" si="0"/>
        <v>2229</v>
      </c>
      <c r="G14" s="19" t="s">
        <v>30</v>
      </c>
      <c r="H14" s="20">
        <v>12</v>
      </c>
      <c r="I14" s="20">
        <v>540</v>
      </c>
      <c r="J14" s="16">
        <v>684</v>
      </c>
      <c r="K14" s="16">
        <v>674</v>
      </c>
      <c r="L14" s="21">
        <f t="shared" si="1"/>
        <v>1358</v>
      </c>
    </row>
    <row r="15" spans="1:12" s="2" customFormat="1" ht="21" customHeight="1">
      <c r="A15" s="22" t="s">
        <v>31</v>
      </c>
      <c r="B15" s="23">
        <v>19</v>
      </c>
      <c r="C15" s="24">
        <v>2136</v>
      </c>
      <c r="D15" s="23">
        <v>1972</v>
      </c>
      <c r="E15" s="23">
        <v>2216</v>
      </c>
      <c r="F15" s="25">
        <f t="shared" si="0"/>
        <v>4188</v>
      </c>
      <c r="G15" s="26" t="s">
        <v>32</v>
      </c>
      <c r="H15" s="24">
        <v>14</v>
      </c>
      <c r="I15" s="23">
        <v>491</v>
      </c>
      <c r="J15" s="27">
        <v>590</v>
      </c>
      <c r="K15" s="23">
        <v>626</v>
      </c>
      <c r="L15" s="28">
        <f t="shared" si="1"/>
        <v>1216</v>
      </c>
    </row>
    <row r="16" spans="1:12" s="2" customFormat="1" ht="21" customHeight="1">
      <c r="A16" s="15" t="s">
        <v>33</v>
      </c>
      <c r="B16" s="16">
        <v>10</v>
      </c>
      <c r="C16" s="16">
        <v>462</v>
      </c>
      <c r="D16" s="17">
        <v>535</v>
      </c>
      <c r="E16" s="16">
        <v>542</v>
      </c>
      <c r="F16" s="18">
        <f t="shared" si="0"/>
        <v>1077</v>
      </c>
      <c r="G16" s="19" t="s">
        <v>34</v>
      </c>
      <c r="H16" s="20">
        <v>20</v>
      </c>
      <c r="I16" s="20">
        <v>863</v>
      </c>
      <c r="J16" s="16">
        <v>1071</v>
      </c>
      <c r="K16" s="16">
        <v>1054</v>
      </c>
      <c r="L16" s="21">
        <f t="shared" si="1"/>
        <v>2125</v>
      </c>
    </row>
    <row r="17" spans="1:12" s="2" customFormat="1" ht="21" customHeight="1">
      <c r="A17" s="22" t="s">
        <v>35</v>
      </c>
      <c r="B17" s="23">
        <v>15</v>
      </c>
      <c r="C17" s="24">
        <v>639</v>
      </c>
      <c r="D17" s="23">
        <v>714</v>
      </c>
      <c r="E17" s="23">
        <v>726</v>
      </c>
      <c r="F17" s="25">
        <f t="shared" si="0"/>
        <v>1440</v>
      </c>
      <c r="G17" s="26" t="s">
        <v>36</v>
      </c>
      <c r="H17" s="24">
        <v>22</v>
      </c>
      <c r="I17" s="23">
        <v>919</v>
      </c>
      <c r="J17" s="27">
        <v>1161</v>
      </c>
      <c r="K17" s="23">
        <v>1155</v>
      </c>
      <c r="L17" s="28">
        <f t="shared" si="1"/>
        <v>2316</v>
      </c>
    </row>
    <row r="18" spans="1:12" s="2" customFormat="1" ht="21" customHeight="1">
      <c r="A18" s="15" t="s">
        <v>37</v>
      </c>
      <c r="B18" s="16">
        <v>18</v>
      </c>
      <c r="C18" s="16">
        <v>931</v>
      </c>
      <c r="D18" s="17">
        <v>941</v>
      </c>
      <c r="E18" s="16">
        <v>999</v>
      </c>
      <c r="F18" s="18">
        <f t="shared" si="0"/>
        <v>1940</v>
      </c>
      <c r="G18" s="19" t="s">
        <v>38</v>
      </c>
      <c r="H18" s="20">
        <v>27</v>
      </c>
      <c r="I18" s="20">
        <v>1234</v>
      </c>
      <c r="J18" s="16">
        <v>1505</v>
      </c>
      <c r="K18" s="16">
        <v>1514</v>
      </c>
      <c r="L18" s="21">
        <f t="shared" si="1"/>
        <v>3019</v>
      </c>
    </row>
    <row r="19" spans="1:12" s="2" customFormat="1" ht="21" customHeight="1">
      <c r="A19" s="22" t="s">
        <v>39</v>
      </c>
      <c r="B19" s="23">
        <v>16</v>
      </c>
      <c r="C19" s="24">
        <v>631</v>
      </c>
      <c r="D19" s="23">
        <v>639</v>
      </c>
      <c r="E19" s="23">
        <v>712</v>
      </c>
      <c r="F19" s="25">
        <f t="shared" si="0"/>
        <v>1351</v>
      </c>
      <c r="G19" s="26" t="s">
        <v>40</v>
      </c>
      <c r="H19" s="24">
        <v>35</v>
      </c>
      <c r="I19" s="23">
        <v>1186</v>
      </c>
      <c r="J19" s="27">
        <v>1519</v>
      </c>
      <c r="K19" s="23">
        <v>1514</v>
      </c>
      <c r="L19" s="28">
        <f t="shared" si="1"/>
        <v>3033</v>
      </c>
    </row>
    <row r="20" spans="1:12" s="2" customFormat="1" ht="21" customHeight="1">
      <c r="A20" s="15" t="s">
        <v>41</v>
      </c>
      <c r="B20" s="16">
        <v>23</v>
      </c>
      <c r="C20" s="16">
        <v>844</v>
      </c>
      <c r="D20" s="17">
        <v>1003</v>
      </c>
      <c r="E20" s="16">
        <v>990</v>
      </c>
      <c r="F20" s="18">
        <f t="shared" si="0"/>
        <v>1993</v>
      </c>
      <c r="G20" s="19" t="s">
        <v>42</v>
      </c>
      <c r="H20" s="20">
        <v>15</v>
      </c>
      <c r="I20" s="20">
        <v>1173</v>
      </c>
      <c r="J20" s="16">
        <v>1429</v>
      </c>
      <c r="K20" s="16">
        <v>1520</v>
      </c>
      <c r="L20" s="21">
        <f t="shared" si="1"/>
        <v>2949</v>
      </c>
    </row>
    <row r="21" spans="1:12" s="2" customFormat="1" ht="21" customHeight="1">
      <c r="A21" s="22" t="s">
        <v>43</v>
      </c>
      <c r="B21" s="23">
        <v>19</v>
      </c>
      <c r="C21" s="24">
        <v>561</v>
      </c>
      <c r="D21" s="23">
        <v>627</v>
      </c>
      <c r="E21" s="23">
        <v>651</v>
      </c>
      <c r="F21" s="25">
        <f t="shared" si="0"/>
        <v>1278</v>
      </c>
      <c r="G21" s="26" t="s">
        <v>44</v>
      </c>
      <c r="H21" s="24">
        <v>16</v>
      </c>
      <c r="I21" s="23">
        <v>851</v>
      </c>
      <c r="J21" s="27">
        <v>989</v>
      </c>
      <c r="K21" s="23">
        <v>1020</v>
      </c>
      <c r="L21" s="28">
        <f t="shared" si="1"/>
        <v>2009</v>
      </c>
    </row>
    <row r="22" spans="1:12" s="2" customFormat="1" ht="21" customHeight="1">
      <c r="A22" s="15" t="s">
        <v>45</v>
      </c>
      <c r="B22" s="16">
        <v>25</v>
      </c>
      <c r="C22" s="16">
        <v>1544</v>
      </c>
      <c r="D22" s="17">
        <v>1550</v>
      </c>
      <c r="E22" s="16">
        <v>1802</v>
      </c>
      <c r="F22" s="18">
        <f t="shared" si="0"/>
        <v>3352</v>
      </c>
      <c r="G22" s="19" t="s">
        <v>46</v>
      </c>
      <c r="H22" s="20">
        <v>16</v>
      </c>
      <c r="I22" s="20">
        <v>1041</v>
      </c>
      <c r="J22" s="16">
        <v>1177</v>
      </c>
      <c r="K22" s="16">
        <v>1232</v>
      </c>
      <c r="L22" s="21">
        <f t="shared" si="1"/>
        <v>2409</v>
      </c>
    </row>
    <row r="23" spans="1:12" s="2" customFormat="1" ht="21" customHeight="1">
      <c r="A23" s="22" t="s">
        <v>47</v>
      </c>
      <c r="B23" s="23">
        <v>22</v>
      </c>
      <c r="C23" s="24">
        <v>1051</v>
      </c>
      <c r="D23" s="23">
        <v>1139</v>
      </c>
      <c r="E23" s="23">
        <v>1267</v>
      </c>
      <c r="F23" s="25">
        <f t="shared" si="0"/>
        <v>2406</v>
      </c>
      <c r="G23" s="26" t="s">
        <v>48</v>
      </c>
      <c r="H23" s="24">
        <v>15</v>
      </c>
      <c r="I23" s="23">
        <v>1033</v>
      </c>
      <c r="J23" s="27">
        <v>1112</v>
      </c>
      <c r="K23" s="23">
        <v>1213</v>
      </c>
      <c r="L23" s="28">
        <f t="shared" si="1"/>
        <v>2325</v>
      </c>
    </row>
    <row r="24" spans="1:12" s="2" customFormat="1" ht="21" customHeight="1">
      <c r="A24" s="15" t="s">
        <v>49</v>
      </c>
      <c r="B24" s="16">
        <v>29</v>
      </c>
      <c r="C24" s="16">
        <v>1564</v>
      </c>
      <c r="D24" s="17">
        <v>1639</v>
      </c>
      <c r="E24" s="16">
        <v>1830</v>
      </c>
      <c r="F24" s="18">
        <f t="shared" si="0"/>
        <v>3469</v>
      </c>
      <c r="G24" s="19" t="s">
        <v>50</v>
      </c>
      <c r="H24" s="20">
        <v>21</v>
      </c>
      <c r="I24" s="20">
        <v>1425</v>
      </c>
      <c r="J24" s="16">
        <v>1500</v>
      </c>
      <c r="K24" s="16">
        <v>1652</v>
      </c>
      <c r="L24" s="21">
        <f t="shared" si="1"/>
        <v>3152</v>
      </c>
    </row>
    <row r="25" spans="1:12" s="2" customFormat="1" ht="21" customHeight="1">
      <c r="A25" s="22" t="s">
        <v>51</v>
      </c>
      <c r="B25" s="23">
        <v>20</v>
      </c>
      <c r="C25" s="24">
        <v>962</v>
      </c>
      <c r="D25" s="23">
        <v>1176</v>
      </c>
      <c r="E25" s="23">
        <v>1146</v>
      </c>
      <c r="F25" s="25">
        <f t="shared" si="0"/>
        <v>2322</v>
      </c>
      <c r="G25" s="26" t="s">
        <v>52</v>
      </c>
      <c r="H25" s="24">
        <v>25</v>
      </c>
      <c r="I25" s="23">
        <v>2520</v>
      </c>
      <c r="J25" s="27">
        <v>2685</v>
      </c>
      <c r="K25" s="23">
        <v>3071</v>
      </c>
      <c r="L25" s="28">
        <f t="shared" si="1"/>
        <v>5756</v>
      </c>
    </row>
    <row r="26" spans="1:12" s="2" customFormat="1" ht="21" customHeight="1">
      <c r="A26" s="15" t="s">
        <v>53</v>
      </c>
      <c r="B26" s="16">
        <v>9</v>
      </c>
      <c r="C26" s="16">
        <v>1335</v>
      </c>
      <c r="D26" s="17">
        <v>1302</v>
      </c>
      <c r="E26" s="16">
        <v>978</v>
      </c>
      <c r="F26" s="18">
        <f t="shared" si="0"/>
        <v>2280</v>
      </c>
      <c r="G26" s="19" t="s">
        <v>54</v>
      </c>
      <c r="H26" s="20">
        <v>31</v>
      </c>
      <c r="I26" s="20">
        <v>1773</v>
      </c>
      <c r="J26" s="16">
        <v>2018</v>
      </c>
      <c r="K26" s="16">
        <v>2122</v>
      </c>
      <c r="L26" s="21">
        <f t="shared" si="1"/>
        <v>4140</v>
      </c>
    </row>
    <row r="27" spans="1:12" s="2" customFormat="1" ht="21" customHeight="1">
      <c r="A27" s="22" t="s">
        <v>55</v>
      </c>
      <c r="B27" s="23">
        <v>21</v>
      </c>
      <c r="C27" s="24">
        <v>1650</v>
      </c>
      <c r="D27" s="23">
        <v>1800</v>
      </c>
      <c r="E27" s="23">
        <v>1960</v>
      </c>
      <c r="F27" s="25">
        <f t="shared" si="0"/>
        <v>3760</v>
      </c>
      <c r="G27" s="26" t="s">
        <v>56</v>
      </c>
      <c r="H27" s="24">
        <v>26</v>
      </c>
      <c r="I27" s="23">
        <v>1667</v>
      </c>
      <c r="J27" s="27">
        <v>1959</v>
      </c>
      <c r="K27" s="23">
        <v>2043</v>
      </c>
      <c r="L27" s="28">
        <f t="shared" si="1"/>
        <v>4002</v>
      </c>
    </row>
    <row r="28" spans="1:12" s="2" customFormat="1" ht="21" customHeight="1">
      <c r="A28" s="15" t="s">
        <v>57</v>
      </c>
      <c r="B28" s="16">
        <v>13</v>
      </c>
      <c r="C28" s="16">
        <v>958</v>
      </c>
      <c r="D28" s="17">
        <v>1141</v>
      </c>
      <c r="E28" s="16">
        <v>1370</v>
      </c>
      <c r="F28" s="18">
        <f t="shared" si="0"/>
        <v>2511</v>
      </c>
      <c r="G28" s="19" t="s">
        <v>58</v>
      </c>
      <c r="H28" s="20">
        <v>25</v>
      </c>
      <c r="I28" s="20">
        <v>1902</v>
      </c>
      <c r="J28" s="16">
        <v>2162</v>
      </c>
      <c r="K28" s="16">
        <v>2461</v>
      </c>
      <c r="L28" s="21">
        <f t="shared" si="1"/>
        <v>4623</v>
      </c>
    </row>
    <row r="29" spans="1:12" s="2" customFormat="1" ht="21" customHeight="1">
      <c r="A29" s="22" t="s">
        <v>59</v>
      </c>
      <c r="B29" s="23">
        <v>16</v>
      </c>
      <c r="C29" s="24">
        <v>1150</v>
      </c>
      <c r="D29" s="23">
        <v>1401</v>
      </c>
      <c r="E29" s="23">
        <v>1700</v>
      </c>
      <c r="F29" s="25">
        <f t="shared" si="0"/>
        <v>3101</v>
      </c>
      <c r="G29" s="26" t="s">
        <v>60</v>
      </c>
      <c r="H29" s="24">
        <v>15</v>
      </c>
      <c r="I29" s="23">
        <v>1108</v>
      </c>
      <c r="J29" s="27">
        <v>1490</v>
      </c>
      <c r="K29" s="23">
        <v>1420</v>
      </c>
      <c r="L29" s="28">
        <f t="shared" si="1"/>
        <v>2910</v>
      </c>
    </row>
    <row r="30" spans="1:12" s="2" customFormat="1" ht="21" customHeight="1">
      <c r="A30" s="15" t="s">
        <v>61</v>
      </c>
      <c r="B30" s="16">
        <v>13</v>
      </c>
      <c r="C30" s="16">
        <v>801</v>
      </c>
      <c r="D30" s="17">
        <v>896</v>
      </c>
      <c r="E30" s="16">
        <v>1080</v>
      </c>
      <c r="F30" s="18">
        <f t="shared" si="0"/>
        <v>1976</v>
      </c>
      <c r="G30" s="19" t="s">
        <v>62</v>
      </c>
      <c r="H30" s="20">
        <v>15</v>
      </c>
      <c r="I30" s="20">
        <v>1161</v>
      </c>
      <c r="J30" s="16">
        <v>1383</v>
      </c>
      <c r="K30" s="16">
        <v>1512</v>
      </c>
      <c r="L30" s="21">
        <f t="shared" si="1"/>
        <v>2895</v>
      </c>
    </row>
    <row r="31" spans="1:12" s="2" customFormat="1" ht="21" customHeight="1">
      <c r="A31" s="22" t="s">
        <v>63</v>
      </c>
      <c r="B31" s="23">
        <v>10</v>
      </c>
      <c r="C31" s="24">
        <v>317</v>
      </c>
      <c r="D31" s="23">
        <v>400</v>
      </c>
      <c r="E31" s="23">
        <v>379</v>
      </c>
      <c r="F31" s="25">
        <f t="shared" si="0"/>
        <v>779</v>
      </c>
      <c r="G31" s="26" t="s">
        <v>64</v>
      </c>
      <c r="H31" s="24">
        <v>23</v>
      </c>
      <c r="I31" s="23">
        <v>1651</v>
      </c>
      <c r="J31" s="27">
        <v>2081</v>
      </c>
      <c r="K31" s="23">
        <v>2272</v>
      </c>
      <c r="L31" s="28">
        <f t="shared" si="1"/>
        <v>4353</v>
      </c>
    </row>
    <row r="32" spans="1:12" s="2" customFormat="1" ht="21" customHeight="1">
      <c r="A32" s="15" t="s">
        <v>65</v>
      </c>
      <c r="B32" s="16">
        <v>18</v>
      </c>
      <c r="C32" s="16">
        <v>627</v>
      </c>
      <c r="D32" s="17">
        <v>709</v>
      </c>
      <c r="E32" s="16">
        <v>759</v>
      </c>
      <c r="F32" s="18">
        <f t="shared" si="0"/>
        <v>1468</v>
      </c>
      <c r="G32" s="19" t="s">
        <v>66</v>
      </c>
      <c r="H32" s="20">
        <v>12</v>
      </c>
      <c r="I32" s="20">
        <v>834</v>
      </c>
      <c r="J32" s="16">
        <v>1164</v>
      </c>
      <c r="K32" s="16">
        <v>1119</v>
      </c>
      <c r="L32" s="21">
        <f t="shared" si="1"/>
        <v>2283</v>
      </c>
    </row>
    <row r="33" spans="1:12" s="2" customFormat="1" ht="21" customHeight="1">
      <c r="A33" s="22" t="s">
        <v>67</v>
      </c>
      <c r="B33" s="23">
        <v>25</v>
      </c>
      <c r="C33" s="24">
        <v>1249</v>
      </c>
      <c r="D33" s="23">
        <v>1503</v>
      </c>
      <c r="E33" s="23">
        <v>1645</v>
      </c>
      <c r="F33" s="25">
        <f t="shared" si="0"/>
        <v>3148</v>
      </c>
      <c r="G33" s="26" t="s">
        <v>68</v>
      </c>
      <c r="H33" s="24">
        <v>19</v>
      </c>
      <c r="I33" s="23">
        <v>951</v>
      </c>
      <c r="J33" s="27">
        <v>1087</v>
      </c>
      <c r="K33" s="23">
        <v>1117</v>
      </c>
      <c r="L33" s="28">
        <f t="shared" si="1"/>
        <v>2204</v>
      </c>
    </row>
    <row r="34" spans="1:12" s="2" customFormat="1" ht="21" customHeight="1">
      <c r="A34" s="15" t="s">
        <v>69</v>
      </c>
      <c r="B34" s="16">
        <v>16</v>
      </c>
      <c r="C34" s="16">
        <v>755</v>
      </c>
      <c r="D34" s="17">
        <v>845</v>
      </c>
      <c r="E34" s="16">
        <v>890</v>
      </c>
      <c r="F34" s="18">
        <f t="shared" si="0"/>
        <v>1735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1355</v>
      </c>
      <c r="D35" s="23">
        <v>1512</v>
      </c>
      <c r="E35" s="23">
        <v>1608</v>
      </c>
      <c r="F35" s="25">
        <f t="shared" si="0"/>
        <v>3120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972</v>
      </c>
      <c r="D36" s="17">
        <v>1118</v>
      </c>
      <c r="E36" s="16">
        <v>1281</v>
      </c>
      <c r="F36" s="18">
        <f t="shared" si="0"/>
        <v>2399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1557</v>
      </c>
      <c r="D37" s="23">
        <v>1687</v>
      </c>
      <c r="E37" s="23">
        <v>2036</v>
      </c>
      <c r="F37" s="25">
        <f t="shared" si="0"/>
        <v>3723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1418</v>
      </c>
      <c r="D38" s="17">
        <v>1652</v>
      </c>
      <c r="E38" s="16">
        <v>2005</v>
      </c>
      <c r="F38" s="18">
        <f t="shared" si="0"/>
        <v>3657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849</v>
      </c>
      <c r="D39" s="23">
        <v>925</v>
      </c>
      <c r="E39" s="23">
        <v>1054</v>
      </c>
      <c r="F39" s="25">
        <f t="shared" si="0"/>
        <v>1979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1254</v>
      </c>
      <c r="D40" s="17">
        <v>1533</v>
      </c>
      <c r="E40" s="16">
        <v>1844</v>
      </c>
      <c r="F40" s="18">
        <f t="shared" si="0"/>
        <v>3377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1055</v>
      </c>
      <c r="D41" s="23">
        <v>1285</v>
      </c>
      <c r="E41" s="23">
        <v>1370</v>
      </c>
      <c r="F41" s="25">
        <f t="shared" si="0"/>
        <v>2655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1105</v>
      </c>
      <c r="D42" s="17">
        <v>1210</v>
      </c>
      <c r="E42" s="16">
        <v>1382</v>
      </c>
      <c r="F42" s="18">
        <f t="shared" si="0"/>
        <v>2592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897</v>
      </c>
      <c r="D43" s="27">
        <v>949</v>
      </c>
      <c r="E43" s="23">
        <v>1050</v>
      </c>
      <c r="F43" s="25">
        <f t="shared" si="0"/>
        <v>1999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849</v>
      </c>
      <c r="D44" s="16">
        <v>1020</v>
      </c>
      <c r="E44" s="16">
        <v>1107</v>
      </c>
      <c r="F44" s="18">
        <f t="shared" si="0"/>
        <v>2127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1822</v>
      </c>
      <c r="D45" s="27">
        <v>2117</v>
      </c>
      <c r="E45" s="23">
        <v>2332</v>
      </c>
      <c r="F45" s="25">
        <f t="shared" si="0"/>
        <v>4449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878</v>
      </c>
      <c r="D46" s="16">
        <v>1049</v>
      </c>
      <c r="E46" s="16">
        <v>1160</v>
      </c>
      <c r="F46" s="18">
        <f t="shared" si="0"/>
        <v>2209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40239</v>
      </c>
      <c r="D47" s="31">
        <f>SUM(D6:D46)</f>
        <v>44318</v>
      </c>
      <c r="E47" s="31">
        <f>SUM(E6:E46)</f>
        <v>48862</v>
      </c>
      <c r="F47" s="31">
        <f>SUM(F6:F46)</f>
        <v>93180</v>
      </c>
      <c r="G47" s="32" t="s">
        <v>83</v>
      </c>
      <c r="H47" s="31">
        <f>SUM(H6:H46)</f>
        <v>552</v>
      </c>
      <c r="I47" s="31">
        <f>SUM(I6:I46)</f>
        <v>31926</v>
      </c>
      <c r="J47" s="31">
        <f>SUM(J6:J46)</f>
        <v>37581</v>
      </c>
      <c r="K47" s="31">
        <f>SUM(K6:K46)</f>
        <v>39587</v>
      </c>
      <c r="L47" s="31">
        <f>SUM(L6:L46)</f>
        <v>77168</v>
      </c>
    </row>
    <row r="48" spans="1:12" s="2" customFormat="1" ht="49.5" customHeight="1" thickBot="1">
      <c r="A48" s="33" t="s">
        <v>84</v>
      </c>
      <c r="B48" s="34" t="s">
        <v>85</v>
      </c>
      <c r="C48" s="35">
        <f>SUM(B47+H47)</f>
        <v>1240</v>
      </c>
      <c r="D48" s="36" t="s">
        <v>5</v>
      </c>
      <c r="E48" s="37">
        <f>C47+I47</f>
        <v>72165</v>
      </c>
      <c r="F48" s="38" t="s">
        <v>86</v>
      </c>
      <c r="G48" s="39">
        <f>D47+J47</f>
        <v>81899</v>
      </c>
      <c r="H48" s="38" t="s">
        <v>87</v>
      </c>
      <c r="I48" s="39">
        <f>E47+K47</f>
        <v>88449</v>
      </c>
      <c r="J48" s="43" t="s">
        <v>88</v>
      </c>
      <c r="K48" s="43"/>
      <c r="L48" s="40">
        <f>SUM(F47+L47)</f>
        <v>170348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41" activePane="bottomLeft" state="frozen"/>
      <selection pane="bottomLeft" activeCell="I11" sqref="I11:K33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92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374</v>
      </c>
      <c r="D6" s="17">
        <v>372</v>
      </c>
      <c r="E6" s="16">
        <v>428</v>
      </c>
      <c r="F6" s="18">
        <f t="shared" ref="F6:F46" si="0">SUM(D6:E6)</f>
        <v>800</v>
      </c>
      <c r="G6" s="19" t="s">
        <v>14</v>
      </c>
      <c r="H6" s="20">
        <v>15</v>
      </c>
      <c r="I6" s="20">
        <v>740</v>
      </c>
      <c r="J6" s="16">
        <v>845</v>
      </c>
      <c r="K6" s="16">
        <v>966</v>
      </c>
      <c r="L6" s="21">
        <f t="shared" ref="L6:L33" si="1">SUM(J6:K6)</f>
        <v>1811</v>
      </c>
    </row>
    <row r="7" spans="1:12" s="2" customFormat="1" ht="21" customHeight="1">
      <c r="A7" s="22" t="s">
        <v>15</v>
      </c>
      <c r="B7" s="23">
        <v>14</v>
      </c>
      <c r="C7" s="24">
        <v>824</v>
      </c>
      <c r="D7" s="23">
        <v>747</v>
      </c>
      <c r="E7" s="23">
        <v>886</v>
      </c>
      <c r="F7" s="25">
        <f t="shared" si="0"/>
        <v>1633</v>
      </c>
      <c r="G7" s="26" t="s">
        <v>16</v>
      </c>
      <c r="H7" s="24">
        <v>20</v>
      </c>
      <c r="I7" s="23">
        <v>657</v>
      </c>
      <c r="J7" s="27">
        <v>812</v>
      </c>
      <c r="K7" s="23">
        <v>790</v>
      </c>
      <c r="L7" s="28">
        <f t="shared" si="1"/>
        <v>1602</v>
      </c>
    </row>
    <row r="8" spans="1:12" s="2" customFormat="1" ht="21" customHeight="1">
      <c r="A8" s="15" t="s">
        <v>17</v>
      </c>
      <c r="B8" s="16">
        <v>13</v>
      </c>
      <c r="C8" s="16">
        <v>581</v>
      </c>
      <c r="D8" s="17">
        <v>671</v>
      </c>
      <c r="E8" s="16">
        <v>679</v>
      </c>
      <c r="F8" s="18">
        <f t="shared" si="0"/>
        <v>1350</v>
      </c>
      <c r="G8" s="19" t="s">
        <v>18</v>
      </c>
      <c r="H8" s="20">
        <v>21</v>
      </c>
      <c r="I8" s="20">
        <v>810</v>
      </c>
      <c r="J8" s="16">
        <v>1006</v>
      </c>
      <c r="K8" s="16">
        <v>936</v>
      </c>
      <c r="L8" s="21">
        <f t="shared" si="1"/>
        <v>1942</v>
      </c>
    </row>
    <row r="9" spans="1:12" s="2" customFormat="1" ht="21" customHeight="1">
      <c r="A9" s="22" t="s">
        <v>19</v>
      </c>
      <c r="B9" s="23">
        <v>10</v>
      </c>
      <c r="C9" s="24">
        <v>797</v>
      </c>
      <c r="D9" s="23">
        <v>848</v>
      </c>
      <c r="E9" s="23">
        <v>968</v>
      </c>
      <c r="F9" s="25">
        <f t="shared" si="0"/>
        <v>1816</v>
      </c>
      <c r="G9" s="26" t="s">
        <v>20</v>
      </c>
      <c r="H9" s="24">
        <v>16</v>
      </c>
      <c r="I9" s="23">
        <v>1046</v>
      </c>
      <c r="J9" s="27">
        <v>1097</v>
      </c>
      <c r="K9" s="23">
        <v>1238</v>
      </c>
      <c r="L9" s="28">
        <f t="shared" si="1"/>
        <v>2335</v>
      </c>
    </row>
    <row r="10" spans="1:12" s="2" customFormat="1" ht="21" customHeight="1">
      <c r="A10" s="15" t="s">
        <v>21</v>
      </c>
      <c r="B10" s="16">
        <v>7</v>
      </c>
      <c r="C10" s="16">
        <v>721</v>
      </c>
      <c r="D10" s="17">
        <v>759</v>
      </c>
      <c r="E10" s="16">
        <v>839</v>
      </c>
      <c r="F10" s="18">
        <f t="shared" si="0"/>
        <v>1598</v>
      </c>
      <c r="G10" s="19" t="s">
        <v>22</v>
      </c>
      <c r="H10" s="20">
        <v>22</v>
      </c>
      <c r="I10" s="20">
        <v>1803</v>
      </c>
      <c r="J10" s="16">
        <v>2047</v>
      </c>
      <c r="K10" s="16">
        <v>2140</v>
      </c>
      <c r="L10" s="21">
        <f t="shared" si="1"/>
        <v>4187</v>
      </c>
    </row>
    <row r="11" spans="1:12" s="2" customFormat="1" ht="21" customHeight="1">
      <c r="A11" s="22" t="s">
        <v>23</v>
      </c>
      <c r="B11" s="23">
        <v>11</v>
      </c>
      <c r="C11" s="24">
        <v>719</v>
      </c>
      <c r="D11" s="23">
        <v>778</v>
      </c>
      <c r="E11" s="23">
        <v>815</v>
      </c>
      <c r="F11" s="25">
        <f t="shared" si="0"/>
        <v>1593</v>
      </c>
      <c r="G11" s="26" t="s">
        <v>24</v>
      </c>
      <c r="H11" s="24">
        <v>14</v>
      </c>
      <c r="I11" s="23">
        <v>743</v>
      </c>
      <c r="J11" s="27">
        <v>826</v>
      </c>
      <c r="K11" s="23">
        <v>874</v>
      </c>
      <c r="L11" s="28">
        <f t="shared" si="1"/>
        <v>1700</v>
      </c>
    </row>
    <row r="12" spans="1:12" s="2" customFormat="1" ht="21" customHeight="1">
      <c r="A12" s="15" t="s">
        <v>25</v>
      </c>
      <c r="B12" s="16">
        <v>13</v>
      </c>
      <c r="C12" s="16">
        <v>725</v>
      </c>
      <c r="D12" s="17">
        <v>771</v>
      </c>
      <c r="E12" s="16">
        <v>897</v>
      </c>
      <c r="F12" s="18">
        <f t="shared" si="0"/>
        <v>1668</v>
      </c>
      <c r="G12" s="19" t="s">
        <v>26</v>
      </c>
      <c r="H12" s="20">
        <v>15</v>
      </c>
      <c r="I12" s="20">
        <v>653</v>
      </c>
      <c r="J12" s="16">
        <v>801</v>
      </c>
      <c r="K12" s="16">
        <v>858</v>
      </c>
      <c r="L12" s="21">
        <f t="shared" si="1"/>
        <v>1659</v>
      </c>
    </row>
    <row r="13" spans="1:12" s="2" customFormat="1" ht="21" customHeight="1">
      <c r="A13" s="22" t="s">
        <v>27</v>
      </c>
      <c r="B13" s="23">
        <v>8</v>
      </c>
      <c r="C13" s="24">
        <v>269</v>
      </c>
      <c r="D13" s="23">
        <v>309</v>
      </c>
      <c r="E13" s="23">
        <v>330</v>
      </c>
      <c r="F13" s="25">
        <f t="shared" si="0"/>
        <v>639</v>
      </c>
      <c r="G13" s="26" t="s">
        <v>28</v>
      </c>
      <c r="H13" s="24">
        <v>25</v>
      </c>
      <c r="I13" s="23">
        <v>1147</v>
      </c>
      <c r="J13" s="27">
        <v>1395</v>
      </c>
      <c r="K13" s="23">
        <v>1485</v>
      </c>
      <c r="L13" s="28">
        <f t="shared" si="1"/>
        <v>2880</v>
      </c>
    </row>
    <row r="14" spans="1:12" s="2" customFormat="1" ht="21" customHeight="1">
      <c r="A14" s="15" t="s">
        <v>29</v>
      </c>
      <c r="B14" s="16">
        <v>14</v>
      </c>
      <c r="C14" s="16">
        <v>1051</v>
      </c>
      <c r="D14" s="17">
        <v>1066</v>
      </c>
      <c r="E14" s="16">
        <v>1157</v>
      </c>
      <c r="F14" s="29">
        <f t="shared" si="0"/>
        <v>2223</v>
      </c>
      <c r="G14" s="19" t="s">
        <v>30</v>
      </c>
      <c r="H14" s="20">
        <v>12</v>
      </c>
      <c r="I14" s="20">
        <v>542</v>
      </c>
      <c r="J14" s="16">
        <v>685</v>
      </c>
      <c r="K14" s="16">
        <v>676</v>
      </c>
      <c r="L14" s="21">
        <f t="shared" si="1"/>
        <v>1361</v>
      </c>
    </row>
    <row r="15" spans="1:12" s="2" customFormat="1" ht="21" customHeight="1">
      <c r="A15" s="22" t="s">
        <v>31</v>
      </c>
      <c r="B15" s="23">
        <v>19</v>
      </c>
      <c r="C15" s="24">
        <v>2139</v>
      </c>
      <c r="D15" s="23">
        <v>1978</v>
      </c>
      <c r="E15" s="23">
        <v>2218</v>
      </c>
      <c r="F15" s="25">
        <f t="shared" si="0"/>
        <v>4196</v>
      </c>
      <c r="G15" s="26" t="s">
        <v>32</v>
      </c>
      <c r="H15" s="24">
        <v>14</v>
      </c>
      <c r="I15" s="23">
        <v>491</v>
      </c>
      <c r="J15" s="27">
        <v>590</v>
      </c>
      <c r="K15" s="23">
        <v>622</v>
      </c>
      <c r="L15" s="28">
        <f t="shared" si="1"/>
        <v>1212</v>
      </c>
    </row>
    <row r="16" spans="1:12" s="2" customFormat="1" ht="21" customHeight="1">
      <c r="A16" s="15" t="s">
        <v>33</v>
      </c>
      <c r="B16" s="16">
        <v>10</v>
      </c>
      <c r="C16" s="16">
        <v>458</v>
      </c>
      <c r="D16" s="17">
        <v>533</v>
      </c>
      <c r="E16" s="16">
        <v>536</v>
      </c>
      <c r="F16" s="18">
        <f t="shared" si="0"/>
        <v>1069</v>
      </c>
      <c r="G16" s="19" t="s">
        <v>34</v>
      </c>
      <c r="H16" s="20">
        <v>20</v>
      </c>
      <c r="I16" s="20">
        <v>865</v>
      </c>
      <c r="J16" s="16">
        <v>1075</v>
      </c>
      <c r="K16" s="16">
        <v>1058</v>
      </c>
      <c r="L16" s="21">
        <f t="shared" si="1"/>
        <v>2133</v>
      </c>
    </row>
    <row r="17" spans="1:12" s="2" customFormat="1" ht="21" customHeight="1">
      <c r="A17" s="22" t="s">
        <v>35</v>
      </c>
      <c r="B17" s="23">
        <v>15</v>
      </c>
      <c r="C17" s="24">
        <v>640</v>
      </c>
      <c r="D17" s="23">
        <v>719</v>
      </c>
      <c r="E17" s="23">
        <v>723</v>
      </c>
      <c r="F17" s="25">
        <f t="shared" si="0"/>
        <v>1442</v>
      </c>
      <c r="G17" s="26" t="s">
        <v>36</v>
      </c>
      <c r="H17" s="24">
        <v>22</v>
      </c>
      <c r="I17" s="23">
        <v>919</v>
      </c>
      <c r="J17" s="27">
        <v>1154</v>
      </c>
      <c r="K17" s="23">
        <v>1159</v>
      </c>
      <c r="L17" s="28">
        <f t="shared" si="1"/>
        <v>2313</v>
      </c>
    </row>
    <row r="18" spans="1:12" s="2" customFormat="1" ht="21" customHeight="1">
      <c r="A18" s="15" t="s">
        <v>37</v>
      </c>
      <c r="B18" s="16">
        <v>18</v>
      </c>
      <c r="C18" s="16">
        <v>931</v>
      </c>
      <c r="D18" s="17">
        <v>941</v>
      </c>
      <c r="E18" s="16">
        <v>1009</v>
      </c>
      <c r="F18" s="18">
        <f t="shared" si="0"/>
        <v>1950</v>
      </c>
      <c r="G18" s="19" t="s">
        <v>38</v>
      </c>
      <c r="H18" s="20">
        <v>27</v>
      </c>
      <c r="I18" s="20">
        <v>1231</v>
      </c>
      <c r="J18" s="16">
        <v>1510</v>
      </c>
      <c r="K18" s="16">
        <v>1516</v>
      </c>
      <c r="L18" s="21">
        <f t="shared" si="1"/>
        <v>3026</v>
      </c>
    </row>
    <row r="19" spans="1:12" s="2" customFormat="1" ht="21" customHeight="1">
      <c r="A19" s="22" t="s">
        <v>39</v>
      </c>
      <c r="B19" s="23">
        <v>16</v>
      </c>
      <c r="C19" s="24">
        <v>633</v>
      </c>
      <c r="D19" s="23">
        <v>647</v>
      </c>
      <c r="E19" s="23">
        <v>719</v>
      </c>
      <c r="F19" s="25">
        <f t="shared" si="0"/>
        <v>1366</v>
      </c>
      <c r="G19" s="26" t="s">
        <v>40</v>
      </c>
      <c r="H19" s="24">
        <v>35</v>
      </c>
      <c r="I19" s="23">
        <v>1185</v>
      </c>
      <c r="J19" s="27">
        <v>1526</v>
      </c>
      <c r="K19" s="23">
        <v>1515</v>
      </c>
      <c r="L19" s="28">
        <f t="shared" si="1"/>
        <v>3041</v>
      </c>
    </row>
    <row r="20" spans="1:12" s="2" customFormat="1" ht="21" customHeight="1">
      <c r="A20" s="15" t="s">
        <v>41</v>
      </c>
      <c r="B20" s="16">
        <v>23</v>
      </c>
      <c r="C20" s="16">
        <v>847</v>
      </c>
      <c r="D20" s="17">
        <v>1005</v>
      </c>
      <c r="E20" s="16">
        <v>982</v>
      </c>
      <c r="F20" s="18">
        <f t="shared" si="0"/>
        <v>1987</v>
      </c>
      <c r="G20" s="19" t="s">
        <v>42</v>
      </c>
      <c r="H20" s="20">
        <v>15</v>
      </c>
      <c r="I20" s="20">
        <v>1176</v>
      </c>
      <c r="J20" s="16">
        <v>1434</v>
      </c>
      <c r="K20" s="16">
        <v>1524</v>
      </c>
      <c r="L20" s="21">
        <f t="shared" si="1"/>
        <v>2958</v>
      </c>
    </row>
    <row r="21" spans="1:12" s="2" customFormat="1" ht="21" customHeight="1">
      <c r="A21" s="22" t="s">
        <v>43</v>
      </c>
      <c r="B21" s="23">
        <v>19</v>
      </c>
      <c r="C21" s="24">
        <v>561</v>
      </c>
      <c r="D21" s="23">
        <v>633</v>
      </c>
      <c r="E21" s="23">
        <v>655</v>
      </c>
      <c r="F21" s="25">
        <f t="shared" si="0"/>
        <v>1288</v>
      </c>
      <c r="G21" s="26" t="s">
        <v>44</v>
      </c>
      <c r="H21" s="24">
        <v>16</v>
      </c>
      <c r="I21" s="23">
        <v>853</v>
      </c>
      <c r="J21" s="27">
        <v>990</v>
      </c>
      <c r="K21" s="23">
        <v>1023</v>
      </c>
      <c r="L21" s="28">
        <f t="shared" si="1"/>
        <v>2013</v>
      </c>
    </row>
    <row r="22" spans="1:12" s="2" customFormat="1" ht="21" customHeight="1">
      <c r="A22" s="15" t="s">
        <v>45</v>
      </c>
      <c r="B22" s="16">
        <v>25</v>
      </c>
      <c r="C22" s="16">
        <v>1542</v>
      </c>
      <c r="D22" s="17">
        <v>1546</v>
      </c>
      <c r="E22" s="16">
        <v>1798</v>
      </c>
      <c r="F22" s="18">
        <f t="shared" si="0"/>
        <v>3344</v>
      </c>
      <c r="G22" s="19" t="s">
        <v>46</v>
      </c>
      <c r="H22" s="20">
        <v>16</v>
      </c>
      <c r="I22" s="20">
        <v>1041</v>
      </c>
      <c r="J22" s="16">
        <v>1174</v>
      </c>
      <c r="K22" s="16">
        <v>1233</v>
      </c>
      <c r="L22" s="21">
        <f t="shared" si="1"/>
        <v>2407</v>
      </c>
    </row>
    <row r="23" spans="1:12" s="2" customFormat="1" ht="21" customHeight="1">
      <c r="A23" s="22" t="s">
        <v>47</v>
      </c>
      <c r="B23" s="23">
        <v>22</v>
      </c>
      <c r="C23" s="24">
        <v>1048</v>
      </c>
      <c r="D23" s="23">
        <v>1137</v>
      </c>
      <c r="E23" s="23">
        <v>1264</v>
      </c>
      <c r="F23" s="25">
        <f t="shared" si="0"/>
        <v>2401</v>
      </c>
      <c r="G23" s="26" t="s">
        <v>48</v>
      </c>
      <c r="H23" s="24">
        <v>15</v>
      </c>
      <c r="I23" s="23">
        <v>1030</v>
      </c>
      <c r="J23" s="27">
        <v>1115</v>
      </c>
      <c r="K23" s="23">
        <v>1212</v>
      </c>
      <c r="L23" s="28">
        <f t="shared" si="1"/>
        <v>2327</v>
      </c>
    </row>
    <row r="24" spans="1:12" s="2" customFormat="1" ht="21" customHeight="1">
      <c r="A24" s="15" t="s">
        <v>49</v>
      </c>
      <c r="B24" s="16">
        <v>29</v>
      </c>
      <c r="C24" s="16">
        <v>1564</v>
      </c>
      <c r="D24" s="17">
        <v>1650</v>
      </c>
      <c r="E24" s="16">
        <v>1830</v>
      </c>
      <c r="F24" s="18">
        <f t="shared" si="0"/>
        <v>3480</v>
      </c>
      <c r="G24" s="19" t="s">
        <v>50</v>
      </c>
      <c r="H24" s="20">
        <v>21</v>
      </c>
      <c r="I24" s="20">
        <v>1426</v>
      </c>
      <c r="J24" s="16">
        <v>1501</v>
      </c>
      <c r="K24" s="16">
        <v>1656</v>
      </c>
      <c r="L24" s="21">
        <f t="shared" si="1"/>
        <v>3157</v>
      </c>
    </row>
    <row r="25" spans="1:12" s="2" customFormat="1" ht="21" customHeight="1">
      <c r="A25" s="22" t="s">
        <v>51</v>
      </c>
      <c r="B25" s="23">
        <v>20</v>
      </c>
      <c r="C25" s="24">
        <v>960</v>
      </c>
      <c r="D25" s="23">
        <v>1181</v>
      </c>
      <c r="E25" s="23">
        <v>1141</v>
      </c>
      <c r="F25" s="25">
        <f t="shared" si="0"/>
        <v>2322</v>
      </c>
      <c r="G25" s="26" t="s">
        <v>52</v>
      </c>
      <c r="H25" s="24">
        <v>25</v>
      </c>
      <c r="I25" s="23">
        <v>2515</v>
      </c>
      <c r="J25" s="27">
        <v>2681</v>
      </c>
      <c r="K25" s="23">
        <v>3071</v>
      </c>
      <c r="L25" s="28">
        <f t="shared" si="1"/>
        <v>5752</v>
      </c>
    </row>
    <row r="26" spans="1:12" s="2" customFormat="1" ht="21" customHeight="1">
      <c r="A26" s="15" t="s">
        <v>53</v>
      </c>
      <c r="B26" s="16">
        <v>9</v>
      </c>
      <c r="C26" s="16">
        <v>1347</v>
      </c>
      <c r="D26" s="17">
        <v>1311</v>
      </c>
      <c r="E26" s="16">
        <v>989</v>
      </c>
      <c r="F26" s="18">
        <f t="shared" si="0"/>
        <v>2300</v>
      </c>
      <c r="G26" s="19" t="s">
        <v>54</v>
      </c>
      <c r="H26" s="20">
        <v>31</v>
      </c>
      <c r="I26" s="20">
        <v>1778</v>
      </c>
      <c r="J26" s="16">
        <v>2023</v>
      </c>
      <c r="K26" s="16">
        <v>2125</v>
      </c>
      <c r="L26" s="21">
        <f t="shared" si="1"/>
        <v>4148</v>
      </c>
    </row>
    <row r="27" spans="1:12" s="2" customFormat="1" ht="21" customHeight="1">
      <c r="A27" s="22" t="s">
        <v>55</v>
      </c>
      <c r="B27" s="23">
        <v>21</v>
      </c>
      <c r="C27" s="24">
        <v>1638</v>
      </c>
      <c r="D27" s="23">
        <v>1789</v>
      </c>
      <c r="E27" s="23">
        <v>1946</v>
      </c>
      <c r="F27" s="25">
        <f t="shared" si="0"/>
        <v>3735</v>
      </c>
      <c r="G27" s="26" t="s">
        <v>56</v>
      </c>
      <c r="H27" s="24">
        <v>26</v>
      </c>
      <c r="I27" s="23">
        <v>1669</v>
      </c>
      <c r="J27" s="27">
        <v>1960</v>
      </c>
      <c r="K27" s="23">
        <v>2048</v>
      </c>
      <c r="L27" s="28">
        <f t="shared" si="1"/>
        <v>4008</v>
      </c>
    </row>
    <row r="28" spans="1:12" s="2" customFormat="1" ht="21" customHeight="1">
      <c r="A28" s="15" t="s">
        <v>57</v>
      </c>
      <c r="B28" s="16">
        <v>13</v>
      </c>
      <c r="C28" s="16">
        <v>957</v>
      </c>
      <c r="D28" s="17">
        <v>1149</v>
      </c>
      <c r="E28" s="16">
        <v>1370</v>
      </c>
      <c r="F28" s="18">
        <f t="shared" si="0"/>
        <v>2519</v>
      </c>
      <c r="G28" s="19" t="s">
        <v>58</v>
      </c>
      <c r="H28" s="20">
        <v>25</v>
      </c>
      <c r="I28" s="20">
        <v>1903</v>
      </c>
      <c r="J28" s="16">
        <v>2162</v>
      </c>
      <c r="K28" s="16">
        <v>2459</v>
      </c>
      <c r="L28" s="21">
        <f t="shared" si="1"/>
        <v>4621</v>
      </c>
    </row>
    <row r="29" spans="1:12" s="2" customFormat="1" ht="21" customHeight="1">
      <c r="A29" s="22" t="s">
        <v>59</v>
      </c>
      <c r="B29" s="23">
        <v>16</v>
      </c>
      <c r="C29" s="24">
        <v>1144</v>
      </c>
      <c r="D29" s="23">
        <v>1393</v>
      </c>
      <c r="E29" s="23">
        <v>1693</v>
      </c>
      <c r="F29" s="25">
        <f t="shared" si="0"/>
        <v>3086</v>
      </c>
      <c r="G29" s="26" t="s">
        <v>60</v>
      </c>
      <c r="H29" s="24">
        <v>15</v>
      </c>
      <c r="I29" s="23">
        <v>1110</v>
      </c>
      <c r="J29" s="27">
        <v>1495</v>
      </c>
      <c r="K29" s="23">
        <v>1418</v>
      </c>
      <c r="L29" s="28">
        <f t="shared" si="1"/>
        <v>2913</v>
      </c>
    </row>
    <row r="30" spans="1:12" s="2" customFormat="1" ht="21" customHeight="1">
      <c r="A30" s="15" t="s">
        <v>61</v>
      </c>
      <c r="B30" s="16">
        <v>13</v>
      </c>
      <c r="C30" s="16">
        <v>802</v>
      </c>
      <c r="D30" s="17">
        <v>893</v>
      </c>
      <c r="E30" s="16">
        <v>1085</v>
      </c>
      <c r="F30" s="18">
        <f t="shared" si="0"/>
        <v>1978</v>
      </c>
      <c r="G30" s="19" t="s">
        <v>62</v>
      </c>
      <c r="H30" s="20">
        <v>15</v>
      </c>
      <c r="I30" s="20">
        <v>1164</v>
      </c>
      <c r="J30" s="16">
        <v>1387</v>
      </c>
      <c r="K30" s="16">
        <v>1520</v>
      </c>
      <c r="L30" s="21">
        <f t="shared" si="1"/>
        <v>2907</v>
      </c>
    </row>
    <row r="31" spans="1:12" s="2" customFormat="1" ht="21" customHeight="1">
      <c r="A31" s="22" t="s">
        <v>63</v>
      </c>
      <c r="B31" s="23">
        <v>10</v>
      </c>
      <c r="C31" s="24">
        <v>317</v>
      </c>
      <c r="D31" s="23">
        <v>399</v>
      </c>
      <c r="E31" s="23">
        <v>380</v>
      </c>
      <c r="F31" s="25">
        <f t="shared" si="0"/>
        <v>779</v>
      </c>
      <c r="G31" s="26" t="s">
        <v>64</v>
      </c>
      <c r="H31" s="24">
        <v>23</v>
      </c>
      <c r="I31" s="23">
        <v>1646</v>
      </c>
      <c r="J31" s="27">
        <v>2081</v>
      </c>
      <c r="K31" s="23">
        <v>2262</v>
      </c>
      <c r="L31" s="28">
        <f t="shared" si="1"/>
        <v>4343</v>
      </c>
    </row>
    <row r="32" spans="1:12" s="2" customFormat="1" ht="21" customHeight="1">
      <c r="A32" s="15" t="s">
        <v>65</v>
      </c>
      <c r="B32" s="16">
        <v>18</v>
      </c>
      <c r="C32" s="16">
        <v>629</v>
      </c>
      <c r="D32" s="17">
        <v>712</v>
      </c>
      <c r="E32" s="16">
        <v>761</v>
      </c>
      <c r="F32" s="18">
        <f t="shared" si="0"/>
        <v>1473</v>
      </c>
      <c r="G32" s="19" t="s">
        <v>66</v>
      </c>
      <c r="H32" s="20">
        <v>12</v>
      </c>
      <c r="I32" s="20">
        <v>836</v>
      </c>
      <c r="J32" s="16">
        <v>1169</v>
      </c>
      <c r="K32" s="16">
        <v>1119</v>
      </c>
      <c r="L32" s="21">
        <f t="shared" si="1"/>
        <v>2288</v>
      </c>
    </row>
    <row r="33" spans="1:12" s="2" customFormat="1" ht="21" customHeight="1">
      <c r="A33" s="22" t="s">
        <v>67</v>
      </c>
      <c r="B33" s="23">
        <v>25</v>
      </c>
      <c r="C33" s="24">
        <v>1250</v>
      </c>
      <c r="D33" s="23">
        <v>1504</v>
      </c>
      <c r="E33" s="23">
        <v>1648</v>
      </c>
      <c r="F33" s="25">
        <f t="shared" si="0"/>
        <v>3152</v>
      </c>
      <c r="G33" s="26" t="s">
        <v>68</v>
      </c>
      <c r="H33" s="24">
        <v>19</v>
      </c>
      <c r="I33" s="23">
        <v>953</v>
      </c>
      <c r="J33" s="27">
        <v>1089</v>
      </c>
      <c r="K33" s="23">
        <v>1118</v>
      </c>
      <c r="L33" s="28">
        <f t="shared" si="1"/>
        <v>2207</v>
      </c>
    </row>
    <row r="34" spans="1:12" s="2" customFormat="1" ht="21" customHeight="1">
      <c r="A34" s="15" t="s">
        <v>69</v>
      </c>
      <c r="B34" s="16">
        <v>16</v>
      </c>
      <c r="C34" s="16">
        <v>760</v>
      </c>
      <c r="D34" s="17">
        <v>849</v>
      </c>
      <c r="E34" s="16">
        <v>896</v>
      </c>
      <c r="F34" s="18">
        <f t="shared" si="0"/>
        <v>1745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1356</v>
      </c>
      <c r="D35" s="23">
        <v>1518</v>
      </c>
      <c r="E35" s="23">
        <v>1608</v>
      </c>
      <c r="F35" s="25">
        <f t="shared" si="0"/>
        <v>3126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970</v>
      </c>
      <c r="D36" s="17">
        <v>1114</v>
      </c>
      <c r="E36" s="16">
        <v>1276</v>
      </c>
      <c r="F36" s="18">
        <f t="shared" si="0"/>
        <v>2390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1549</v>
      </c>
      <c r="D37" s="23">
        <v>1677</v>
      </c>
      <c r="E37" s="23">
        <v>2034</v>
      </c>
      <c r="F37" s="25">
        <f t="shared" si="0"/>
        <v>3711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1419</v>
      </c>
      <c r="D38" s="17">
        <v>1653</v>
      </c>
      <c r="E38" s="16">
        <v>1997</v>
      </c>
      <c r="F38" s="18">
        <f t="shared" si="0"/>
        <v>3650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846</v>
      </c>
      <c r="D39" s="23">
        <v>924</v>
      </c>
      <c r="E39" s="23">
        <v>1051</v>
      </c>
      <c r="F39" s="25">
        <f t="shared" si="0"/>
        <v>1975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1248</v>
      </c>
      <c r="D40" s="17">
        <v>1536</v>
      </c>
      <c r="E40" s="16">
        <v>1835</v>
      </c>
      <c r="F40" s="18">
        <f t="shared" si="0"/>
        <v>3371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1048</v>
      </c>
      <c r="D41" s="23">
        <v>1283</v>
      </c>
      <c r="E41" s="23">
        <v>1363</v>
      </c>
      <c r="F41" s="25">
        <f t="shared" si="0"/>
        <v>2646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1107</v>
      </c>
      <c r="D42" s="17">
        <v>1209</v>
      </c>
      <c r="E42" s="16">
        <v>1384</v>
      </c>
      <c r="F42" s="18">
        <f t="shared" si="0"/>
        <v>2593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898</v>
      </c>
      <c r="D43" s="27">
        <v>956</v>
      </c>
      <c r="E43" s="23">
        <v>1054</v>
      </c>
      <c r="F43" s="25">
        <f t="shared" si="0"/>
        <v>2010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851</v>
      </c>
      <c r="D44" s="16">
        <v>1026</v>
      </c>
      <c r="E44" s="16">
        <v>1112</v>
      </c>
      <c r="F44" s="18">
        <f t="shared" si="0"/>
        <v>2138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1826</v>
      </c>
      <c r="D45" s="27">
        <v>2123</v>
      </c>
      <c r="E45" s="23">
        <v>2343</v>
      </c>
      <c r="F45" s="25">
        <f t="shared" si="0"/>
        <v>4466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878</v>
      </c>
      <c r="D46" s="16">
        <v>1043</v>
      </c>
      <c r="E46" s="16">
        <v>1155</v>
      </c>
      <c r="F46" s="18">
        <f t="shared" si="0"/>
        <v>2198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40224</v>
      </c>
      <c r="D47" s="31">
        <f>SUM(D6:D46)</f>
        <v>44352</v>
      </c>
      <c r="E47" s="31">
        <f>SUM(E6:E46)</f>
        <v>48854</v>
      </c>
      <c r="F47" s="31">
        <f>SUM(F6:F46)</f>
        <v>93206</v>
      </c>
      <c r="G47" s="32" t="s">
        <v>83</v>
      </c>
      <c r="H47" s="31">
        <f>SUM(H6:H46)</f>
        <v>552</v>
      </c>
      <c r="I47" s="31">
        <f>SUM(I6:I46)</f>
        <v>31932</v>
      </c>
      <c r="J47" s="31">
        <f>SUM(J6:J46)</f>
        <v>37630</v>
      </c>
      <c r="K47" s="31">
        <f>SUM(K6:K46)</f>
        <v>39621</v>
      </c>
      <c r="L47" s="31">
        <f>SUM(L6:L46)</f>
        <v>77251</v>
      </c>
    </row>
    <row r="48" spans="1:12" s="2" customFormat="1" ht="49.5" customHeight="1" thickBot="1">
      <c r="A48" s="33" t="s">
        <v>84</v>
      </c>
      <c r="B48" s="34" t="s">
        <v>85</v>
      </c>
      <c r="C48" s="35">
        <f>SUM(B47+H47)</f>
        <v>1240</v>
      </c>
      <c r="D48" s="36" t="s">
        <v>5</v>
      </c>
      <c r="E48" s="37">
        <f>C47+I47</f>
        <v>72156</v>
      </c>
      <c r="F48" s="38" t="s">
        <v>86</v>
      </c>
      <c r="G48" s="39">
        <f>D47+J47</f>
        <v>81982</v>
      </c>
      <c r="H48" s="38" t="s">
        <v>87</v>
      </c>
      <c r="I48" s="39">
        <f>E47+K47</f>
        <v>88475</v>
      </c>
      <c r="J48" s="43" t="s">
        <v>88</v>
      </c>
      <c r="K48" s="43"/>
      <c r="L48" s="40">
        <f>SUM(F47+L47)</f>
        <v>170457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39" activePane="bottomLeft" state="frozen"/>
      <selection pane="bottomLeft" activeCell="K45" sqref="K45"/>
    </sheetView>
  </sheetViews>
  <sheetFormatPr defaultRowHeight="16.2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>
      <c r="J2" s="48" t="s">
        <v>91</v>
      </c>
      <c r="K2" s="49"/>
      <c r="L2" s="49"/>
    </row>
    <row r="3" spans="1:12" s="2" customFormat="1" ht="21.9" customHeight="1">
      <c r="A3" s="50" t="s">
        <v>2</v>
      </c>
      <c r="B3" s="51"/>
      <c r="C3" s="51"/>
      <c r="D3" s="51"/>
      <c r="E3" s="51"/>
      <c r="F3" s="52"/>
      <c r="G3" s="53" t="s">
        <v>3</v>
      </c>
      <c r="H3" s="54"/>
      <c r="I3" s="54"/>
      <c r="J3" s="54"/>
      <c r="K3" s="54"/>
      <c r="L3" s="55"/>
    </row>
    <row r="4" spans="1:12" s="7" customFormat="1" ht="21.9" customHeight="1">
      <c r="A4" s="3" t="s">
        <v>4</v>
      </c>
      <c r="B4" s="4" t="s">
        <v>5</v>
      </c>
      <c r="C4" s="4" t="s">
        <v>6</v>
      </c>
      <c r="D4" s="56" t="s">
        <v>7</v>
      </c>
      <c r="E4" s="57"/>
      <c r="F4" s="58"/>
      <c r="G4" s="5" t="s">
        <v>4</v>
      </c>
      <c r="H4" s="6" t="s">
        <v>5</v>
      </c>
      <c r="I4" s="6" t="s">
        <v>6</v>
      </c>
      <c r="J4" s="59" t="s">
        <v>7</v>
      </c>
      <c r="K4" s="60"/>
      <c r="L4" s="61"/>
    </row>
    <row r="5" spans="1:12" s="7" customFormat="1" ht="21.9" customHeight="1">
      <c r="A5" s="8" t="s">
        <v>8</v>
      </c>
      <c r="B5" s="9" t="s">
        <v>9</v>
      </c>
      <c r="C5" s="9" t="s">
        <v>9</v>
      </c>
      <c r="D5" s="4" t="s">
        <v>10</v>
      </c>
      <c r="E5" s="4" t="s">
        <v>11</v>
      </c>
      <c r="F5" s="10" t="s">
        <v>12</v>
      </c>
      <c r="G5" s="11" t="s">
        <v>8</v>
      </c>
      <c r="H5" s="12" t="s">
        <v>9</v>
      </c>
      <c r="I5" s="13" t="s">
        <v>9</v>
      </c>
      <c r="J5" s="6" t="s">
        <v>10</v>
      </c>
      <c r="K5" s="6" t="s">
        <v>11</v>
      </c>
      <c r="L5" s="14" t="s">
        <v>12</v>
      </c>
    </row>
    <row r="6" spans="1:12" s="2" customFormat="1" ht="21" customHeight="1">
      <c r="A6" s="15" t="s">
        <v>13</v>
      </c>
      <c r="B6" s="16">
        <v>6</v>
      </c>
      <c r="C6" s="16">
        <v>374</v>
      </c>
      <c r="D6" s="17">
        <v>368</v>
      </c>
      <c r="E6" s="16">
        <v>426</v>
      </c>
      <c r="F6" s="18">
        <f t="shared" ref="F6:F46" si="0">SUM(D6:E6)</f>
        <v>794</v>
      </c>
      <c r="G6" s="19" t="s">
        <v>14</v>
      </c>
      <c r="H6" s="20">
        <v>15</v>
      </c>
      <c r="I6" s="20">
        <v>738</v>
      </c>
      <c r="J6" s="16">
        <v>850</v>
      </c>
      <c r="K6" s="16">
        <v>965</v>
      </c>
      <c r="L6" s="21">
        <f t="shared" ref="L6:L33" si="1">SUM(J6:K6)</f>
        <v>1815</v>
      </c>
    </row>
    <row r="7" spans="1:12" s="2" customFormat="1" ht="21" customHeight="1">
      <c r="A7" s="22" t="s">
        <v>15</v>
      </c>
      <c r="B7" s="23">
        <v>14</v>
      </c>
      <c r="C7" s="24">
        <v>823</v>
      </c>
      <c r="D7" s="23">
        <v>744</v>
      </c>
      <c r="E7" s="23">
        <v>886</v>
      </c>
      <c r="F7" s="25">
        <f t="shared" si="0"/>
        <v>1630</v>
      </c>
      <c r="G7" s="26" t="s">
        <v>16</v>
      </c>
      <c r="H7" s="24">
        <v>20</v>
      </c>
      <c r="I7" s="23">
        <v>654</v>
      </c>
      <c r="J7" s="27">
        <v>813</v>
      </c>
      <c r="K7" s="23">
        <v>790</v>
      </c>
      <c r="L7" s="28">
        <f t="shared" si="1"/>
        <v>1603</v>
      </c>
    </row>
    <row r="8" spans="1:12" s="2" customFormat="1" ht="21" customHeight="1">
      <c r="A8" s="15" t="s">
        <v>17</v>
      </c>
      <c r="B8" s="16">
        <v>13</v>
      </c>
      <c r="C8" s="16">
        <v>581</v>
      </c>
      <c r="D8" s="17">
        <v>680</v>
      </c>
      <c r="E8" s="16">
        <v>689</v>
      </c>
      <c r="F8" s="18">
        <f t="shared" si="0"/>
        <v>1369</v>
      </c>
      <c r="G8" s="19" t="s">
        <v>18</v>
      </c>
      <c r="H8" s="20">
        <v>21</v>
      </c>
      <c r="I8" s="20">
        <v>813</v>
      </c>
      <c r="J8" s="16">
        <v>1009</v>
      </c>
      <c r="K8" s="16">
        <v>931</v>
      </c>
      <c r="L8" s="21">
        <f t="shared" si="1"/>
        <v>1940</v>
      </c>
    </row>
    <row r="9" spans="1:12" s="2" customFormat="1" ht="21" customHeight="1">
      <c r="A9" s="22" t="s">
        <v>19</v>
      </c>
      <c r="B9" s="23">
        <v>10</v>
      </c>
      <c r="C9" s="24">
        <v>791</v>
      </c>
      <c r="D9" s="23">
        <v>849</v>
      </c>
      <c r="E9" s="23">
        <v>965</v>
      </c>
      <c r="F9" s="25">
        <f t="shared" si="0"/>
        <v>1814</v>
      </c>
      <c r="G9" s="26" t="s">
        <v>20</v>
      </c>
      <c r="H9" s="24">
        <v>16</v>
      </c>
      <c r="I9" s="23">
        <v>1044</v>
      </c>
      <c r="J9" s="27">
        <v>1091</v>
      </c>
      <c r="K9" s="23">
        <v>1233</v>
      </c>
      <c r="L9" s="28">
        <f t="shared" si="1"/>
        <v>2324</v>
      </c>
    </row>
    <row r="10" spans="1:12" s="2" customFormat="1" ht="21" customHeight="1">
      <c r="A10" s="15" t="s">
        <v>21</v>
      </c>
      <c r="B10" s="16">
        <v>7</v>
      </c>
      <c r="C10" s="16">
        <v>724</v>
      </c>
      <c r="D10" s="17">
        <v>758</v>
      </c>
      <c r="E10" s="16">
        <v>841</v>
      </c>
      <c r="F10" s="18">
        <f t="shared" si="0"/>
        <v>1599</v>
      </c>
      <c r="G10" s="19" t="s">
        <v>22</v>
      </c>
      <c r="H10" s="20">
        <v>22</v>
      </c>
      <c r="I10" s="20">
        <v>1805</v>
      </c>
      <c r="J10" s="16">
        <v>2056</v>
      </c>
      <c r="K10" s="16">
        <v>2148</v>
      </c>
      <c r="L10" s="21">
        <f t="shared" si="1"/>
        <v>4204</v>
      </c>
    </row>
    <row r="11" spans="1:12" s="2" customFormat="1" ht="21" customHeight="1">
      <c r="A11" s="22" t="s">
        <v>23</v>
      </c>
      <c r="B11" s="23">
        <v>11</v>
      </c>
      <c r="C11" s="24">
        <v>719</v>
      </c>
      <c r="D11" s="23">
        <v>784</v>
      </c>
      <c r="E11" s="23">
        <v>818</v>
      </c>
      <c r="F11" s="25">
        <f t="shared" si="0"/>
        <v>1602</v>
      </c>
      <c r="G11" s="26" t="s">
        <v>24</v>
      </c>
      <c r="H11" s="24">
        <v>14</v>
      </c>
      <c r="I11" s="23">
        <v>743</v>
      </c>
      <c r="J11" s="27">
        <v>828</v>
      </c>
      <c r="K11" s="23">
        <v>872</v>
      </c>
      <c r="L11" s="28">
        <f t="shared" si="1"/>
        <v>1700</v>
      </c>
    </row>
    <row r="12" spans="1:12" s="2" customFormat="1" ht="21" customHeight="1">
      <c r="A12" s="15" t="s">
        <v>25</v>
      </c>
      <c r="B12" s="16">
        <v>13</v>
      </c>
      <c r="C12" s="16">
        <v>728</v>
      </c>
      <c r="D12" s="17">
        <v>774</v>
      </c>
      <c r="E12" s="16">
        <v>901</v>
      </c>
      <c r="F12" s="18">
        <f t="shared" si="0"/>
        <v>1675</v>
      </c>
      <c r="G12" s="19" t="s">
        <v>26</v>
      </c>
      <c r="H12" s="20">
        <v>15</v>
      </c>
      <c r="I12" s="20">
        <v>654</v>
      </c>
      <c r="J12" s="16">
        <v>804</v>
      </c>
      <c r="K12" s="16">
        <v>858</v>
      </c>
      <c r="L12" s="21">
        <f t="shared" si="1"/>
        <v>1662</v>
      </c>
    </row>
    <row r="13" spans="1:12" s="2" customFormat="1" ht="21" customHeight="1">
      <c r="A13" s="22" t="s">
        <v>27</v>
      </c>
      <c r="B13" s="23">
        <v>8</v>
      </c>
      <c r="C13" s="24">
        <v>269</v>
      </c>
      <c r="D13" s="23">
        <v>309</v>
      </c>
      <c r="E13" s="23">
        <v>330</v>
      </c>
      <c r="F13" s="25">
        <f t="shared" si="0"/>
        <v>639</v>
      </c>
      <c r="G13" s="26" t="s">
        <v>28</v>
      </c>
      <c r="H13" s="24">
        <v>25</v>
      </c>
      <c r="I13" s="23">
        <v>1150</v>
      </c>
      <c r="J13" s="27">
        <v>1395</v>
      </c>
      <c r="K13" s="23">
        <v>1490</v>
      </c>
      <c r="L13" s="28">
        <f t="shared" si="1"/>
        <v>2885</v>
      </c>
    </row>
    <row r="14" spans="1:12" s="2" customFormat="1" ht="21" customHeight="1">
      <c r="A14" s="15" t="s">
        <v>29</v>
      </c>
      <c r="B14" s="16">
        <v>14</v>
      </c>
      <c r="C14" s="16">
        <v>1055</v>
      </c>
      <c r="D14" s="17">
        <v>1077</v>
      </c>
      <c r="E14" s="16">
        <v>1159</v>
      </c>
      <c r="F14" s="29">
        <f t="shared" si="0"/>
        <v>2236</v>
      </c>
      <c r="G14" s="19" t="s">
        <v>30</v>
      </c>
      <c r="H14" s="20">
        <v>12</v>
      </c>
      <c r="I14" s="20">
        <v>542</v>
      </c>
      <c r="J14" s="16">
        <v>687</v>
      </c>
      <c r="K14" s="16">
        <v>681</v>
      </c>
      <c r="L14" s="21">
        <f t="shared" si="1"/>
        <v>1368</v>
      </c>
    </row>
    <row r="15" spans="1:12" s="2" customFormat="1" ht="21" customHeight="1">
      <c r="A15" s="22" t="s">
        <v>31</v>
      </c>
      <c r="B15" s="23">
        <v>19</v>
      </c>
      <c r="C15" s="24">
        <v>2135</v>
      </c>
      <c r="D15" s="23">
        <v>1976</v>
      </c>
      <c r="E15" s="23">
        <v>2209</v>
      </c>
      <c r="F15" s="25">
        <f t="shared" si="0"/>
        <v>4185</v>
      </c>
      <c r="G15" s="26" t="s">
        <v>32</v>
      </c>
      <c r="H15" s="24">
        <v>14</v>
      </c>
      <c r="I15" s="23">
        <v>493</v>
      </c>
      <c r="J15" s="27">
        <v>595</v>
      </c>
      <c r="K15" s="23">
        <v>632</v>
      </c>
      <c r="L15" s="28">
        <f t="shared" si="1"/>
        <v>1227</v>
      </c>
    </row>
    <row r="16" spans="1:12" s="2" customFormat="1" ht="21" customHeight="1">
      <c r="A16" s="15" t="s">
        <v>33</v>
      </c>
      <c r="B16" s="16">
        <v>10</v>
      </c>
      <c r="C16" s="16">
        <v>458</v>
      </c>
      <c r="D16" s="17">
        <v>537</v>
      </c>
      <c r="E16" s="16">
        <v>538</v>
      </c>
      <c r="F16" s="18">
        <f t="shared" si="0"/>
        <v>1075</v>
      </c>
      <c r="G16" s="19" t="s">
        <v>34</v>
      </c>
      <c r="H16" s="20">
        <v>20</v>
      </c>
      <c r="I16" s="20">
        <v>864</v>
      </c>
      <c r="J16" s="16">
        <v>1074</v>
      </c>
      <c r="K16" s="16">
        <v>1056</v>
      </c>
      <c r="L16" s="21">
        <f t="shared" si="1"/>
        <v>2130</v>
      </c>
    </row>
    <row r="17" spans="1:12" s="2" customFormat="1" ht="21" customHeight="1">
      <c r="A17" s="22" t="s">
        <v>35</v>
      </c>
      <c r="B17" s="23">
        <v>15</v>
      </c>
      <c r="C17" s="24">
        <v>640</v>
      </c>
      <c r="D17" s="23">
        <v>720</v>
      </c>
      <c r="E17" s="23">
        <v>723</v>
      </c>
      <c r="F17" s="25">
        <f t="shared" si="0"/>
        <v>1443</v>
      </c>
      <c r="G17" s="26" t="s">
        <v>36</v>
      </c>
      <c r="H17" s="24">
        <v>22</v>
      </c>
      <c r="I17" s="23">
        <v>922</v>
      </c>
      <c r="J17" s="27">
        <v>1162</v>
      </c>
      <c r="K17" s="23">
        <v>1165</v>
      </c>
      <c r="L17" s="28">
        <f t="shared" si="1"/>
        <v>2327</v>
      </c>
    </row>
    <row r="18" spans="1:12" s="2" customFormat="1" ht="21" customHeight="1">
      <c r="A18" s="15" t="s">
        <v>37</v>
      </c>
      <c r="B18" s="16">
        <v>18</v>
      </c>
      <c r="C18" s="16">
        <v>934</v>
      </c>
      <c r="D18" s="17">
        <v>949</v>
      </c>
      <c r="E18" s="16">
        <v>1007</v>
      </c>
      <c r="F18" s="18">
        <f t="shared" si="0"/>
        <v>1956</v>
      </c>
      <c r="G18" s="19" t="s">
        <v>38</v>
      </c>
      <c r="H18" s="20">
        <v>27</v>
      </c>
      <c r="I18" s="20">
        <v>1234</v>
      </c>
      <c r="J18" s="16">
        <v>1515</v>
      </c>
      <c r="K18" s="16">
        <v>1519</v>
      </c>
      <c r="L18" s="21">
        <f t="shared" si="1"/>
        <v>3034</v>
      </c>
    </row>
    <row r="19" spans="1:12" s="2" customFormat="1" ht="21" customHeight="1">
      <c r="A19" s="22" t="s">
        <v>39</v>
      </c>
      <c r="B19" s="23">
        <v>16</v>
      </c>
      <c r="C19" s="24">
        <v>634</v>
      </c>
      <c r="D19" s="23">
        <v>646</v>
      </c>
      <c r="E19" s="23">
        <v>728</v>
      </c>
      <c r="F19" s="25">
        <f t="shared" si="0"/>
        <v>1374</v>
      </c>
      <c r="G19" s="26" t="s">
        <v>40</v>
      </c>
      <c r="H19" s="24">
        <v>35</v>
      </c>
      <c r="I19" s="23">
        <v>1188</v>
      </c>
      <c r="J19" s="27">
        <v>1526</v>
      </c>
      <c r="K19" s="23">
        <v>1513</v>
      </c>
      <c r="L19" s="28">
        <f t="shared" si="1"/>
        <v>3039</v>
      </c>
    </row>
    <row r="20" spans="1:12" s="2" customFormat="1" ht="21" customHeight="1">
      <c r="A20" s="15" t="s">
        <v>41</v>
      </c>
      <c r="B20" s="16">
        <v>23</v>
      </c>
      <c r="C20" s="16">
        <v>847</v>
      </c>
      <c r="D20" s="17">
        <v>1008</v>
      </c>
      <c r="E20" s="16">
        <v>976</v>
      </c>
      <c r="F20" s="18">
        <f t="shared" si="0"/>
        <v>1984</v>
      </c>
      <c r="G20" s="19" t="s">
        <v>42</v>
      </c>
      <c r="H20" s="20">
        <v>15</v>
      </c>
      <c r="I20" s="20">
        <v>1182</v>
      </c>
      <c r="J20" s="16">
        <v>1438</v>
      </c>
      <c r="K20" s="16">
        <v>1535</v>
      </c>
      <c r="L20" s="21">
        <f t="shared" si="1"/>
        <v>2973</v>
      </c>
    </row>
    <row r="21" spans="1:12" s="2" customFormat="1" ht="21" customHeight="1">
      <c r="A21" s="22" t="s">
        <v>43</v>
      </c>
      <c r="B21" s="23">
        <v>19</v>
      </c>
      <c r="C21" s="24">
        <v>563</v>
      </c>
      <c r="D21" s="23">
        <v>638</v>
      </c>
      <c r="E21" s="23">
        <v>657</v>
      </c>
      <c r="F21" s="25">
        <f t="shared" si="0"/>
        <v>1295</v>
      </c>
      <c r="G21" s="26" t="s">
        <v>44</v>
      </c>
      <c r="H21" s="24">
        <v>16</v>
      </c>
      <c r="I21" s="23">
        <v>854</v>
      </c>
      <c r="J21" s="27">
        <v>992</v>
      </c>
      <c r="K21" s="23">
        <v>1020</v>
      </c>
      <c r="L21" s="28">
        <f t="shared" si="1"/>
        <v>2012</v>
      </c>
    </row>
    <row r="22" spans="1:12" s="2" customFormat="1" ht="21" customHeight="1">
      <c r="A22" s="15" t="s">
        <v>45</v>
      </c>
      <c r="B22" s="16">
        <v>25</v>
      </c>
      <c r="C22" s="16">
        <v>1541</v>
      </c>
      <c r="D22" s="17">
        <v>1545</v>
      </c>
      <c r="E22" s="16">
        <v>1804</v>
      </c>
      <c r="F22" s="18">
        <f t="shared" si="0"/>
        <v>3349</v>
      </c>
      <c r="G22" s="19" t="s">
        <v>46</v>
      </c>
      <c r="H22" s="20">
        <v>16</v>
      </c>
      <c r="I22" s="20">
        <v>1044</v>
      </c>
      <c r="J22" s="16">
        <v>1178</v>
      </c>
      <c r="K22" s="16">
        <v>1241</v>
      </c>
      <c r="L22" s="21">
        <f t="shared" si="1"/>
        <v>2419</v>
      </c>
    </row>
    <row r="23" spans="1:12" s="2" customFormat="1" ht="21" customHeight="1">
      <c r="A23" s="22" t="s">
        <v>47</v>
      </c>
      <c r="B23" s="23">
        <v>22</v>
      </c>
      <c r="C23" s="24">
        <v>1049</v>
      </c>
      <c r="D23" s="23">
        <v>1143</v>
      </c>
      <c r="E23" s="23">
        <v>1262</v>
      </c>
      <c r="F23" s="25">
        <f t="shared" si="0"/>
        <v>2405</v>
      </c>
      <c r="G23" s="26" t="s">
        <v>48</v>
      </c>
      <c r="H23" s="24">
        <v>15</v>
      </c>
      <c r="I23" s="23">
        <v>1028</v>
      </c>
      <c r="J23" s="27">
        <v>1114</v>
      </c>
      <c r="K23" s="23">
        <v>1208</v>
      </c>
      <c r="L23" s="28">
        <f t="shared" si="1"/>
        <v>2322</v>
      </c>
    </row>
    <row r="24" spans="1:12" s="2" customFormat="1" ht="21" customHeight="1">
      <c r="A24" s="15" t="s">
        <v>49</v>
      </c>
      <c r="B24" s="16">
        <v>29</v>
      </c>
      <c r="C24" s="16">
        <v>1562</v>
      </c>
      <c r="D24" s="17">
        <v>1647</v>
      </c>
      <c r="E24" s="16">
        <v>1835</v>
      </c>
      <c r="F24" s="18">
        <f t="shared" si="0"/>
        <v>3482</v>
      </c>
      <c r="G24" s="19" t="s">
        <v>50</v>
      </c>
      <c r="H24" s="20">
        <v>21</v>
      </c>
      <c r="I24" s="20">
        <v>1428</v>
      </c>
      <c r="J24" s="16">
        <v>1501</v>
      </c>
      <c r="K24" s="16">
        <v>1663</v>
      </c>
      <c r="L24" s="21">
        <f t="shared" si="1"/>
        <v>3164</v>
      </c>
    </row>
    <row r="25" spans="1:12" s="2" customFormat="1" ht="21" customHeight="1">
      <c r="A25" s="22" t="s">
        <v>51</v>
      </c>
      <c r="B25" s="23">
        <v>20</v>
      </c>
      <c r="C25" s="24">
        <v>963</v>
      </c>
      <c r="D25" s="23">
        <v>1183</v>
      </c>
      <c r="E25" s="23">
        <v>1147</v>
      </c>
      <c r="F25" s="25">
        <f t="shared" si="0"/>
        <v>2330</v>
      </c>
      <c r="G25" s="26" t="s">
        <v>52</v>
      </c>
      <c r="H25" s="24">
        <v>25</v>
      </c>
      <c r="I25" s="23">
        <v>2510</v>
      </c>
      <c r="J25" s="27">
        <v>2682</v>
      </c>
      <c r="K25" s="23">
        <v>3068</v>
      </c>
      <c r="L25" s="28">
        <f t="shared" si="1"/>
        <v>5750</v>
      </c>
    </row>
    <row r="26" spans="1:12" s="2" customFormat="1" ht="21" customHeight="1">
      <c r="A26" s="15" t="s">
        <v>53</v>
      </c>
      <c r="B26" s="16">
        <v>9</v>
      </c>
      <c r="C26" s="16">
        <v>1341</v>
      </c>
      <c r="D26" s="17">
        <v>1307</v>
      </c>
      <c r="E26" s="16">
        <v>981</v>
      </c>
      <c r="F26" s="18">
        <f t="shared" si="0"/>
        <v>2288</v>
      </c>
      <c r="G26" s="19" t="s">
        <v>54</v>
      </c>
      <c r="H26" s="20">
        <v>31</v>
      </c>
      <c r="I26" s="20">
        <v>1771</v>
      </c>
      <c r="J26" s="16">
        <v>2024</v>
      </c>
      <c r="K26" s="16">
        <v>2112</v>
      </c>
      <c r="L26" s="21">
        <f t="shared" si="1"/>
        <v>4136</v>
      </c>
    </row>
    <row r="27" spans="1:12" s="2" customFormat="1" ht="21" customHeight="1">
      <c r="A27" s="22" t="s">
        <v>55</v>
      </c>
      <c r="B27" s="23">
        <v>21</v>
      </c>
      <c r="C27" s="24">
        <v>1629</v>
      </c>
      <c r="D27" s="23">
        <v>1784</v>
      </c>
      <c r="E27" s="23">
        <v>1943</v>
      </c>
      <c r="F27" s="25">
        <f t="shared" si="0"/>
        <v>3727</v>
      </c>
      <c r="G27" s="26" t="s">
        <v>56</v>
      </c>
      <c r="H27" s="24">
        <v>26</v>
      </c>
      <c r="I27" s="23">
        <v>1671</v>
      </c>
      <c r="J27" s="27">
        <v>1963</v>
      </c>
      <c r="K27" s="23">
        <v>2045</v>
      </c>
      <c r="L27" s="28">
        <f t="shared" si="1"/>
        <v>4008</v>
      </c>
    </row>
    <row r="28" spans="1:12" s="2" customFormat="1" ht="21" customHeight="1">
      <c r="A28" s="15" t="s">
        <v>57</v>
      </c>
      <c r="B28" s="16">
        <v>13</v>
      </c>
      <c r="C28" s="16">
        <v>944</v>
      </c>
      <c r="D28" s="17">
        <v>1137</v>
      </c>
      <c r="E28" s="16">
        <v>1348</v>
      </c>
      <c r="F28" s="18">
        <f t="shared" si="0"/>
        <v>2485</v>
      </c>
      <c r="G28" s="19" t="s">
        <v>58</v>
      </c>
      <c r="H28" s="20">
        <v>25</v>
      </c>
      <c r="I28" s="20">
        <v>1902</v>
      </c>
      <c r="J28" s="16">
        <v>2168</v>
      </c>
      <c r="K28" s="16">
        <v>2465</v>
      </c>
      <c r="L28" s="21">
        <f t="shared" si="1"/>
        <v>4633</v>
      </c>
    </row>
    <row r="29" spans="1:12" s="2" customFormat="1" ht="21" customHeight="1">
      <c r="A29" s="22" t="s">
        <v>59</v>
      </c>
      <c r="B29" s="23">
        <v>16</v>
      </c>
      <c r="C29" s="24">
        <v>1143</v>
      </c>
      <c r="D29" s="23">
        <v>1398</v>
      </c>
      <c r="E29" s="23">
        <v>1687</v>
      </c>
      <c r="F29" s="25">
        <f t="shared" si="0"/>
        <v>3085</v>
      </c>
      <c r="G29" s="26" t="s">
        <v>60</v>
      </c>
      <c r="H29" s="24">
        <v>15</v>
      </c>
      <c r="I29" s="23">
        <v>1111</v>
      </c>
      <c r="J29" s="27">
        <v>1498</v>
      </c>
      <c r="K29" s="23">
        <v>1417</v>
      </c>
      <c r="L29" s="28">
        <f t="shared" si="1"/>
        <v>2915</v>
      </c>
    </row>
    <row r="30" spans="1:12" s="2" customFormat="1" ht="21" customHeight="1">
      <c r="A30" s="15" t="s">
        <v>61</v>
      </c>
      <c r="B30" s="16">
        <v>13</v>
      </c>
      <c r="C30" s="16">
        <v>795</v>
      </c>
      <c r="D30" s="17">
        <v>887</v>
      </c>
      <c r="E30" s="16">
        <v>1083</v>
      </c>
      <c r="F30" s="18">
        <f t="shared" si="0"/>
        <v>1970</v>
      </c>
      <c r="G30" s="19" t="s">
        <v>62</v>
      </c>
      <c r="H30" s="20">
        <v>15</v>
      </c>
      <c r="I30" s="20">
        <v>1165</v>
      </c>
      <c r="J30" s="16">
        <v>1394</v>
      </c>
      <c r="K30" s="16">
        <v>1524</v>
      </c>
      <c r="L30" s="21">
        <f t="shared" si="1"/>
        <v>2918</v>
      </c>
    </row>
    <row r="31" spans="1:12" s="2" customFormat="1" ht="21" customHeight="1">
      <c r="A31" s="22" t="s">
        <v>63</v>
      </c>
      <c r="B31" s="23">
        <v>10</v>
      </c>
      <c r="C31" s="24">
        <v>317</v>
      </c>
      <c r="D31" s="23">
        <v>399</v>
      </c>
      <c r="E31" s="23">
        <v>385</v>
      </c>
      <c r="F31" s="25">
        <f t="shared" si="0"/>
        <v>784</v>
      </c>
      <c r="G31" s="26" t="s">
        <v>64</v>
      </c>
      <c r="H31" s="24">
        <v>23</v>
      </c>
      <c r="I31" s="23">
        <v>1644</v>
      </c>
      <c r="J31" s="27">
        <v>2079</v>
      </c>
      <c r="K31" s="23">
        <v>2265</v>
      </c>
      <c r="L31" s="28">
        <f t="shared" si="1"/>
        <v>4344</v>
      </c>
    </row>
    <row r="32" spans="1:12" s="2" customFormat="1" ht="21" customHeight="1">
      <c r="A32" s="15" t="s">
        <v>65</v>
      </c>
      <c r="B32" s="16">
        <v>18</v>
      </c>
      <c r="C32" s="16">
        <v>629</v>
      </c>
      <c r="D32" s="17">
        <v>715</v>
      </c>
      <c r="E32" s="16">
        <v>765</v>
      </c>
      <c r="F32" s="18">
        <f t="shared" si="0"/>
        <v>1480</v>
      </c>
      <c r="G32" s="19" t="s">
        <v>66</v>
      </c>
      <c r="H32" s="20">
        <v>12</v>
      </c>
      <c r="I32" s="20">
        <v>838</v>
      </c>
      <c r="J32" s="16">
        <v>1177</v>
      </c>
      <c r="K32" s="16">
        <v>1125</v>
      </c>
      <c r="L32" s="21">
        <f t="shared" si="1"/>
        <v>2302</v>
      </c>
    </row>
    <row r="33" spans="1:12" s="2" customFormat="1" ht="21" customHeight="1">
      <c r="A33" s="22" t="s">
        <v>67</v>
      </c>
      <c r="B33" s="23">
        <v>25</v>
      </c>
      <c r="C33" s="24">
        <v>1252</v>
      </c>
      <c r="D33" s="23">
        <v>1513</v>
      </c>
      <c r="E33" s="23">
        <v>1653</v>
      </c>
      <c r="F33" s="25">
        <f t="shared" si="0"/>
        <v>3166</v>
      </c>
      <c r="G33" s="26" t="s">
        <v>68</v>
      </c>
      <c r="H33" s="24">
        <v>19</v>
      </c>
      <c r="I33" s="23">
        <v>957</v>
      </c>
      <c r="J33" s="27">
        <v>1092</v>
      </c>
      <c r="K33" s="23">
        <v>1120</v>
      </c>
      <c r="L33" s="28">
        <f t="shared" si="1"/>
        <v>2212</v>
      </c>
    </row>
    <row r="34" spans="1:12" s="2" customFormat="1" ht="21" customHeight="1">
      <c r="A34" s="15" t="s">
        <v>69</v>
      </c>
      <c r="B34" s="16">
        <v>16</v>
      </c>
      <c r="C34" s="16">
        <v>760</v>
      </c>
      <c r="D34" s="17">
        <v>853</v>
      </c>
      <c r="E34" s="16">
        <v>898</v>
      </c>
      <c r="F34" s="18">
        <f t="shared" si="0"/>
        <v>1751</v>
      </c>
      <c r="G34" s="19"/>
      <c r="H34" s="20"/>
      <c r="I34" s="16"/>
      <c r="J34" s="17"/>
      <c r="K34" s="16"/>
      <c r="L34" s="21"/>
    </row>
    <row r="35" spans="1:12" s="2" customFormat="1" ht="21" customHeight="1">
      <c r="A35" s="22" t="s">
        <v>70</v>
      </c>
      <c r="B35" s="23">
        <v>24</v>
      </c>
      <c r="C35" s="24">
        <v>1358</v>
      </c>
      <c r="D35" s="23">
        <v>1525</v>
      </c>
      <c r="E35" s="23">
        <v>1625</v>
      </c>
      <c r="F35" s="25">
        <f t="shared" si="0"/>
        <v>3150</v>
      </c>
      <c r="G35" s="26"/>
      <c r="H35" s="24"/>
      <c r="I35" s="23"/>
      <c r="J35" s="23"/>
      <c r="K35" s="23"/>
      <c r="L35" s="28"/>
    </row>
    <row r="36" spans="1:12" s="2" customFormat="1" ht="21" customHeight="1">
      <c r="A36" s="15" t="s">
        <v>71</v>
      </c>
      <c r="B36" s="16">
        <v>16</v>
      </c>
      <c r="C36" s="16">
        <v>972</v>
      </c>
      <c r="D36" s="17">
        <v>1117</v>
      </c>
      <c r="E36" s="16">
        <v>1284</v>
      </c>
      <c r="F36" s="18">
        <f t="shared" si="0"/>
        <v>2401</v>
      </c>
      <c r="G36" s="19"/>
      <c r="H36" s="20"/>
      <c r="I36" s="16"/>
      <c r="J36" s="17"/>
      <c r="K36" s="16"/>
      <c r="L36" s="21"/>
    </row>
    <row r="37" spans="1:12" s="2" customFormat="1" ht="21" customHeight="1">
      <c r="A37" s="22" t="s">
        <v>72</v>
      </c>
      <c r="B37" s="23">
        <v>24</v>
      </c>
      <c r="C37" s="24">
        <v>1547</v>
      </c>
      <c r="D37" s="23">
        <v>1676</v>
      </c>
      <c r="E37" s="23">
        <v>2047</v>
      </c>
      <c r="F37" s="25">
        <f t="shared" si="0"/>
        <v>3723</v>
      </c>
      <c r="G37" s="26"/>
      <c r="H37" s="24"/>
      <c r="I37" s="23"/>
      <c r="J37" s="23"/>
      <c r="K37" s="23"/>
      <c r="L37" s="28"/>
    </row>
    <row r="38" spans="1:12" s="2" customFormat="1" ht="21" customHeight="1">
      <c r="A38" s="15" t="s">
        <v>73</v>
      </c>
      <c r="B38" s="16">
        <v>22</v>
      </c>
      <c r="C38" s="16">
        <v>1418</v>
      </c>
      <c r="D38" s="17">
        <v>1659</v>
      </c>
      <c r="E38" s="16">
        <v>2000</v>
      </c>
      <c r="F38" s="18">
        <f t="shared" si="0"/>
        <v>3659</v>
      </c>
      <c r="G38" s="19"/>
      <c r="H38" s="20"/>
      <c r="I38" s="16"/>
      <c r="J38" s="16"/>
      <c r="K38" s="16"/>
      <c r="L38" s="21"/>
    </row>
    <row r="39" spans="1:12" s="2" customFormat="1" ht="21" customHeight="1">
      <c r="A39" s="22" t="s">
        <v>74</v>
      </c>
      <c r="B39" s="23">
        <v>18</v>
      </c>
      <c r="C39" s="24">
        <v>840</v>
      </c>
      <c r="D39" s="23">
        <v>922</v>
      </c>
      <c r="E39" s="23">
        <v>1035</v>
      </c>
      <c r="F39" s="25">
        <f t="shared" si="0"/>
        <v>1957</v>
      </c>
      <c r="G39" s="26"/>
      <c r="H39" s="24"/>
      <c r="I39" s="23"/>
      <c r="J39" s="23"/>
      <c r="K39" s="23"/>
      <c r="L39" s="28"/>
    </row>
    <row r="40" spans="1:12" s="2" customFormat="1" ht="21" customHeight="1">
      <c r="A40" s="15" t="s">
        <v>75</v>
      </c>
      <c r="B40" s="16">
        <v>14</v>
      </c>
      <c r="C40" s="16">
        <v>1251</v>
      </c>
      <c r="D40" s="17">
        <v>1527</v>
      </c>
      <c r="E40" s="16">
        <v>1841</v>
      </c>
      <c r="F40" s="18">
        <f t="shared" si="0"/>
        <v>3368</v>
      </c>
      <c r="G40" s="19"/>
      <c r="H40" s="20"/>
      <c r="I40" s="16"/>
      <c r="J40" s="16"/>
      <c r="K40" s="16"/>
      <c r="L40" s="21"/>
    </row>
    <row r="41" spans="1:12" s="2" customFormat="1" ht="21" customHeight="1">
      <c r="A41" s="22" t="s">
        <v>76</v>
      </c>
      <c r="B41" s="23">
        <v>17</v>
      </c>
      <c r="C41" s="24">
        <v>1048</v>
      </c>
      <c r="D41" s="23">
        <v>1278</v>
      </c>
      <c r="E41" s="23">
        <v>1369</v>
      </c>
      <c r="F41" s="25">
        <f t="shared" si="0"/>
        <v>2647</v>
      </c>
      <c r="G41" s="26"/>
      <c r="H41" s="24"/>
      <c r="I41" s="23"/>
      <c r="J41" s="23"/>
      <c r="K41" s="23"/>
      <c r="L41" s="28"/>
    </row>
    <row r="42" spans="1:12" s="2" customFormat="1" ht="21" customHeight="1">
      <c r="A42" s="15" t="s">
        <v>77</v>
      </c>
      <c r="B42" s="16">
        <v>19</v>
      </c>
      <c r="C42" s="16">
        <v>1108</v>
      </c>
      <c r="D42" s="17">
        <v>1216</v>
      </c>
      <c r="E42" s="16">
        <v>1384</v>
      </c>
      <c r="F42" s="18">
        <f t="shared" si="0"/>
        <v>2600</v>
      </c>
      <c r="G42" s="19"/>
      <c r="H42" s="20"/>
      <c r="I42" s="16"/>
      <c r="J42" s="16"/>
      <c r="K42" s="16"/>
      <c r="L42" s="21"/>
    </row>
    <row r="43" spans="1:12" s="2" customFormat="1" ht="21" customHeight="1">
      <c r="A43" s="22" t="s">
        <v>78</v>
      </c>
      <c r="B43" s="23">
        <v>20</v>
      </c>
      <c r="C43" s="23">
        <v>903</v>
      </c>
      <c r="D43" s="27">
        <v>959</v>
      </c>
      <c r="E43" s="23">
        <v>1062</v>
      </c>
      <c r="F43" s="25">
        <f t="shared" si="0"/>
        <v>2021</v>
      </c>
      <c r="G43" s="26"/>
      <c r="H43" s="24"/>
      <c r="I43" s="23"/>
      <c r="J43" s="23"/>
      <c r="K43" s="23"/>
      <c r="L43" s="28"/>
    </row>
    <row r="44" spans="1:12" s="2" customFormat="1" ht="21" customHeight="1">
      <c r="A44" s="15" t="s">
        <v>79</v>
      </c>
      <c r="B44" s="16">
        <v>11</v>
      </c>
      <c r="C44" s="20">
        <v>852</v>
      </c>
      <c r="D44" s="16">
        <v>1027</v>
      </c>
      <c r="E44" s="16">
        <v>1117</v>
      </c>
      <c r="F44" s="18">
        <f t="shared" si="0"/>
        <v>2144</v>
      </c>
      <c r="G44" s="19"/>
      <c r="H44" s="20"/>
      <c r="I44" s="16"/>
      <c r="J44" s="16"/>
      <c r="K44" s="16"/>
      <c r="L44" s="21"/>
    </row>
    <row r="45" spans="1:12" s="2" customFormat="1" ht="21" customHeight="1">
      <c r="A45" s="22" t="s">
        <v>80</v>
      </c>
      <c r="B45" s="23">
        <v>30</v>
      </c>
      <c r="C45" s="23">
        <v>1827</v>
      </c>
      <c r="D45" s="27">
        <v>2131</v>
      </c>
      <c r="E45" s="23">
        <v>2347</v>
      </c>
      <c r="F45" s="25">
        <f t="shared" si="0"/>
        <v>4478</v>
      </c>
      <c r="G45" s="26"/>
      <c r="H45" s="24"/>
      <c r="I45" s="23"/>
      <c r="J45" s="23"/>
      <c r="K45" s="23"/>
      <c r="L45" s="28"/>
    </row>
    <row r="46" spans="1:12" s="2" customFormat="1" ht="21" customHeight="1">
      <c r="A46" s="15" t="s">
        <v>81</v>
      </c>
      <c r="B46" s="16">
        <v>20</v>
      </c>
      <c r="C46" s="20">
        <v>873</v>
      </c>
      <c r="D46" s="16">
        <v>1040</v>
      </c>
      <c r="E46" s="16">
        <v>1152</v>
      </c>
      <c r="F46" s="18">
        <f t="shared" si="0"/>
        <v>2192</v>
      </c>
      <c r="G46" s="19"/>
      <c r="H46" s="20"/>
      <c r="I46" s="16"/>
      <c r="J46" s="16"/>
      <c r="K46" s="16"/>
      <c r="L46" s="21"/>
    </row>
    <row r="47" spans="1:12" s="2" customFormat="1" ht="21" customHeight="1">
      <c r="A47" s="30" t="s">
        <v>82</v>
      </c>
      <c r="B47" s="31">
        <f>SUM(B6:B46)</f>
        <v>688</v>
      </c>
      <c r="C47" s="31">
        <f>SUM(C6:C46)</f>
        <v>40197</v>
      </c>
      <c r="D47" s="31">
        <f>SUM(D6:D46)</f>
        <v>44405</v>
      </c>
      <c r="E47" s="31">
        <f>SUM(E6:E46)</f>
        <v>48907</v>
      </c>
      <c r="F47" s="31">
        <f>SUM(F6:F46)</f>
        <v>93312</v>
      </c>
      <c r="G47" s="32" t="s">
        <v>83</v>
      </c>
      <c r="H47" s="31">
        <f>SUM(H6:H46)</f>
        <v>552</v>
      </c>
      <c r="I47" s="31">
        <f>SUM(I6:I46)</f>
        <v>31949</v>
      </c>
      <c r="J47" s="31">
        <f>SUM(J6:J46)</f>
        <v>37705</v>
      </c>
      <c r="K47" s="31">
        <f>SUM(K6:K46)</f>
        <v>39661</v>
      </c>
      <c r="L47" s="31">
        <f>SUM(L6:L46)</f>
        <v>77366</v>
      </c>
    </row>
    <row r="48" spans="1:12" s="2" customFormat="1" ht="49.5" customHeight="1" thickBot="1">
      <c r="A48" s="33" t="s">
        <v>84</v>
      </c>
      <c r="B48" s="34" t="s">
        <v>85</v>
      </c>
      <c r="C48" s="35">
        <f>SUM(B47+H47)</f>
        <v>1240</v>
      </c>
      <c r="D48" s="36" t="s">
        <v>5</v>
      </c>
      <c r="E48" s="37">
        <f>C47+I47</f>
        <v>72146</v>
      </c>
      <c r="F48" s="38" t="s">
        <v>86</v>
      </c>
      <c r="G48" s="39">
        <f>D47+J47</f>
        <v>82110</v>
      </c>
      <c r="H48" s="38" t="s">
        <v>87</v>
      </c>
      <c r="I48" s="39">
        <f>E47+K47</f>
        <v>88568</v>
      </c>
      <c r="J48" s="43" t="s">
        <v>88</v>
      </c>
      <c r="K48" s="43"/>
      <c r="L48" s="40">
        <f>SUM(F47+L47)</f>
        <v>170678</v>
      </c>
    </row>
    <row r="49" spans="1:1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10712</vt:lpstr>
      <vt:lpstr>10711</vt:lpstr>
      <vt:lpstr>10710</vt:lpstr>
      <vt:lpstr>10709</vt:lpstr>
      <vt:lpstr>10708</vt:lpstr>
      <vt:lpstr>10707</vt:lpstr>
      <vt:lpstr>10706</vt:lpstr>
      <vt:lpstr>10705</vt:lpstr>
      <vt:lpstr>10704</vt:lpstr>
      <vt:lpstr>10703</vt:lpstr>
      <vt:lpstr>10702</vt:lpstr>
      <vt:lpstr>10701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dcterms:created xsi:type="dcterms:W3CDTF">2018-01-09T09:03:28Z</dcterms:created>
  <dcterms:modified xsi:type="dcterms:W3CDTF">2020-06-03T08:15:10Z</dcterms:modified>
</cp:coreProperties>
</file>