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506" sheetId="7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 l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C32" i="7"/>
  <c r="D32" i="7"/>
  <c r="F32" i="7" s="1"/>
  <c r="E32" i="7"/>
  <c r="G32" i="7"/>
  <c r="H32" i="7"/>
  <c r="I32" i="7"/>
  <c r="J32" i="7"/>
  <c r="K32" i="7"/>
  <c r="L32" i="7"/>
  <c r="M32" i="7"/>
  <c r="N32" i="7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<sst xmlns="http://schemas.openxmlformats.org/spreadsheetml/2006/main" count="44" uniqueCount="44">
  <si>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</si>
  <si>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</si>
  <si>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</si>
  <si>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</si>
  <si>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</si>
  <si>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</si>
  <si>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</si>
  <si>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</si>
  <si>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</si>
  <si>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</si>
  <si>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</si>
  <si>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</si>
  <si>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</si>
  <si>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</si>
  <si>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</si>
  <si>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</si>
  <si>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</si>
  <si>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</si>
  <si>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</si>
  <si>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</si>
  <si>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</si>
  <si>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</si>
  <si>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</si>
  <si>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</si>
  <si>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</si>
  <si>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</si>
  <si>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</si>
  <si>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</si>
  <si>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</si>
  <si>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</si>
  <si>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</si>
  <si>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</si>
  <si>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</si>
  <si>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</si>
  <si>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</si>
  <si>
    <t>原住民人數：88人（平地原住民：56人 ；山地原住民：32人）</t>
  </si>
  <si>
    <t>遷出人數：127</t>
  </si>
  <si>
    <t>本月遷入本區人數：98</t>
  </si>
  <si>
    <t>死亡人數：22人</t>
  </si>
  <si>
    <t>全區總戶數：12475戶       全區總人口數：27240人</t>
  </si>
  <si>
    <t xml:space="preserve">                  中華民國105年6月</t>
  </si>
  <si>
    <t>出生人數：10人（生母國籍：大陸及港澳地區0人 ；外國0人）</t>
    <phoneticPr fontId="2" type="noConversion"/>
  </si>
  <si>
    <t>結婚對數：7對 （配偶國籍：大陸港澳地區1人；外國1人）</t>
  </si>
  <si>
    <t>離婚對數：5對 （配偶國籍：大陸港澳地區0人；外國2人）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</si>
</sst>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00"/>
      <name val="標楷體1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12" fillId="0" borderId="1" xfId="1" applyFont="1" applyFill="1" applyBorder="1">
      <alignment vertical="center"/>
    </xf>
    <xf numFmtId="0" fontId="13" fillId="3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12" fillId="4" borderId="2" xfId="1" applyFont="1" applyFill="1" applyBorder="1">
      <alignment vertical="center"/>
    </xf>
    <xf numFmtId="0" fontId="11" fillId="4" borderId="2" xfId="1" applyFont="1" applyFill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12" fillId="4" borderId="1" xfId="1" applyFont="1" applyFill="1" applyBorder="1">
      <alignment vertical="center"/>
    </xf>
    <xf numFmtId="0" fontId="11" fillId="4" borderId="1" xfId="1" applyFont="1" applyFill="1" applyBorder="1">
      <alignment vertical="center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11" fillId="0" borderId="5" xfId="1" applyFont="1" applyBorder="1">
      <alignment vertical="center"/>
    </xf>
    <xf numFmtId="0" fontId="12" fillId="0" borderId="2" xfId="1" applyFont="1" applyFill="1" applyBorder="1">
      <alignment vertical="center"/>
    </xf>
    <xf numFmtId="0" fontId="11" fillId="4" borderId="4" xfId="1" applyFont="1" applyFill="1" applyBorder="1">
      <alignment vertical="center"/>
    </xf>
    <xf numFmtId="0" fontId="12" fillId="0" borderId="5" xfId="1" applyFont="1" applyFill="1" applyBorder="1">
      <alignment vertical="center"/>
    </xf>
    <xf numFmtId="0" fontId="11" fillId="3" borderId="1" xfId="1" applyFont="1" applyFill="1" applyBorder="1">
      <alignment vertical="center"/>
    </xf>
    <xf numFmtId="0" fontId="12" fillId="3" borderId="1" xfId="1" applyFont="1" applyFill="1" applyBorder="1">
      <alignment vertical="center"/>
    </xf>
    <xf numFmtId="0" fontId="9" fillId="0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6" fillId="0" borderId="0" xfId="1" applyFont="1">
      <alignment vertical="center"/>
    </xf>
    <xf numFmtId="0" fontId="14" fillId="0" borderId="0" xfId="1" applyFont="1">
      <alignment vertical="center"/>
    </xf>
    <xf numFmtId="0" fontId="12" fillId="0" borderId="0" xfId="1" applyFont="1">
      <alignment vertical="center"/>
    </xf>
    <xf numFmtId="0" fontId="15" fillId="0" borderId="0" xfId="1" applyFont="1">
      <alignment vertical="center"/>
    </xf>
    <xf numFmtId="0" fontId="9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11" fillId="0" borderId="2" xfId="1" applyFont="1" applyBorder="1">
      <alignment vertical="center"/>
    </xf>
    <xf numFmtId="0" fontId="22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5" fillId="6" borderId="6" xfId="1" applyFont="1" applyFill="1" applyBorder="1" applyAlignment="1">
      <alignment horizontal="left" vertical="center"/>
    </xf>
    <xf numFmtId="0" fontId="15" fillId="6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2" workbookViewId="0">
      <selection activeCell="B3" sqref="B1:N1048576"/>
    </sheetView>
  </sheetViews>
  <sheetFormatPr defaultColWidth="9" defaultRowHeight="16.2"/>
  <cols>
    <col min="1" max="1" width="3.109375" style="1" hidden="1" customWidth="1"/>
    <col min="2" max="14" width="7.77734375" style="1" customWidth="1"/>
    <col min="15" max="1024" width="9" style="1" customWidth="1"/>
    <col min="1025" max="16384" width="9" style="1"/>
  </cols>
  <sheetData>
    <row r="1" spans="1:14" ht="44.4" hidden="1" customHeight="1">
      <c r="B1" s="46"/>
      <c r="C1" s="46"/>
      <c r="D1" s="46"/>
      <c r="E1" s="46"/>
      <c r="F1" s="46"/>
      <c r="G1" s="46"/>
      <c r="H1" s="46"/>
      <c r="I1" s="46"/>
      <c r="J1" s="46"/>
    </row>
    <row r="2" spans="1:14" ht="16.5" customHeight="1">
      <c r="B2" s="49" t="s">
        <v>34</v>
      </c>
      <c r="C2" s="49"/>
      <c r="D2" s="49"/>
      <c r="E2" s="49"/>
      <c r="F2" s="49"/>
      <c r="G2" s="49"/>
      <c r="H2" s="49"/>
      <c r="I2" s="49"/>
      <c r="J2" s="49"/>
    </row>
    <row r="3" spans="1:14" ht="16.5" customHeight="1">
      <c r="B3" s="46"/>
      <c r="C3" s="50" t="s">
        <v>40</v>
      </c>
      <c r="D3" s="50"/>
      <c r="E3" s="50"/>
      <c r="F3" s="50"/>
      <c r="G3" s="50"/>
      <c r="H3" s="46"/>
      <c r="I3" s="46"/>
      <c r="J3" s="46"/>
    </row>
    <row r="4" spans="1:14" ht="16.5" customHeight="1">
      <c r="B4" s="51" t="s">
        <v>39</v>
      </c>
      <c r="C4" s="51"/>
      <c r="D4" s="51"/>
      <c r="E4" s="51"/>
      <c r="F4" s="51"/>
      <c r="G4" s="51"/>
      <c r="H4" s="51"/>
      <c r="I4" s="51"/>
      <c r="J4" s="51"/>
    </row>
    <row r="5" spans="1:14" ht="16.5" customHeight="1">
      <c r="B5" s="43" t="s">
        <v>35</v>
      </c>
      <c r="C5" s="43"/>
      <c r="D5" s="43"/>
      <c r="E5" s="43"/>
      <c r="F5" s="43"/>
      <c r="G5" s="43"/>
      <c r="H5" s="47"/>
      <c r="I5" s="47"/>
      <c r="J5" s="46"/>
    </row>
    <row r="6" spans="1:14" ht="16.5" customHeight="1">
      <c r="B6" s="45" t="s">
        <v>41</v>
      </c>
      <c r="C6" s="45"/>
      <c r="D6" s="45"/>
      <c r="E6" s="44"/>
      <c r="F6" s="44"/>
      <c r="G6" s="44"/>
      <c r="H6" s="44"/>
      <c r="I6" s="44"/>
      <c r="J6" s="44"/>
    </row>
    <row r="7" spans="1:14" ht="15.75" customHeight="1">
      <c r="B7" s="43" t="s">
        <v>38</v>
      </c>
      <c r="C7" s="42"/>
      <c r="D7" s="42"/>
      <c r="E7" s="40"/>
      <c r="F7" s="40"/>
      <c r="G7" s="40"/>
      <c r="H7" s="40"/>
      <c r="I7" s="40"/>
      <c r="J7" s="40"/>
    </row>
    <row r="8" spans="1:14" ht="16.5" customHeight="1">
      <c r="B8" s="41" t="s">
        <v>42</v>
      </c>
      <c r="C8" s="41"/>
      <c r="D8" s="41"/>
      <c r="E8" s="39"/>
      <c r="F8" s="39"/>
      <c r="G8" s="39"/>
      <c r="H8" s="39"/>
      <c r="I8" s="40"/>
      <c r="J8" s="39"/>
    </row>
    <row r="9" spans="1:14" ht="16.5" customHeight="1">
      <c r="B9" s="38" t="s">
        <v>43</v>
      </c>
      <c r="C9" s="38"/>
      <c r="D9" s="38"/>
      <c r="E9" s="38"/>
      <c r="F9" s="38"/>
      <c r="G9" s="38"/>
      <c r="H9" s="38"/>
      <c r="I9" s="37"/>
      <c r="J9" s="37"/>
    </row>
    <row r="10" spans="1:14" ht="16.5" customHeight="1">
      <c r="B10" s="52" t="s">
        <v>37</v>
      </c>
      <c r="C10" s="52"/>
      <c r="D10" s="52"/>
      <c r="E10" s="36"/>
      <c r="F10" s="53" t="s">
        <v>36</v>
      </c>
      <c r="G10" s="53"/>
      <c r="H10" s="36"/>
      <c r="I10" s="35"/>
      <c r="J10" s="35"/>
    </row>
    <row r="11" spans="1:14">
      <c r="B11" s="33" t="s">
        <v>33</v>
      </c>
      <c r="C11" s="33" t="s">
        <v>32</v>
      </c>
      <c r="D11" s="33" t="s">
        <v>31</v>
      </c>
      <c r="E11" s="33" t="s">
        <v>30</v>
      </c>
      <c r="F11" s="33" t="s">
        <v>29</v>
      </c>
      <c r="G11" s="32" t="s">
        <v>28</v>
      </c>
      <c r="H11" s="34" t="s">
        <v>27</v>
      </c>
      <c r="I11" s="33" t="s">
        <v>26</v>
      </c>
      <c r="J11" s="30" t="s">
        <v>25</v>
      </c>
      <c r="K11" s="32" t="s">
        <v>24</v>
      </c>
      <c r="L11" s="30" t="s">
        <v>23</v>
      </c>
      <c r="M11" s="31" t="s">
        <v>22</v>
      </c>
      <c r="N11" s="30" t="s">
        <v>21</v>
      </c>
    </row>
    <row r="12" spans="1:14">
      <c r="A12" s="15"/>
      <c r="B12" s="14" t="s">
        <v>20</v>
      </c>
      <c r="C12" s="13">
        <v>357</v>
      </c>
      <c r="D12" s="13">
        <v>386</v>
      </c>
      <c r="E12" s="13">
        <v>378</v>
      </c>
      <c r="F12" s="6">
        <f t="shared" ref="F12:F32" si="0">SUM(D12+E12)</f>
        <v>764</v>
      </c>
      <c r="G12" s="11">
        <v>1</v>
      </c>
      <c r="H12" s="12">
        <v>6</v>
      </c>
      <c r="I12" s="6">
        <v>0</v>
      </c>
      <c r="J12" s="6">
        <v>1</v>
      </c>
      <c r="K12" s="11">
        <v>0</v>
      </c>
      <c r="L12" s="10">
        <v>1</v>
      </c>
      <c r="M12" s="9">
        <v>0</v>
      </c>
      <c r="N12" s="9">
        <v>0</v>
      </c>
    </row>
    <row r="13" spans="1:14">
      <c r="A13" s="15"/>
      <c r="B13" s="23" t="s">
        <v>19</v>
      </c>
      <c r="C13" s="13">
        <v>508</v>
      </c>
      <c r="D13" s="13">
        <v>581</v>
      </c>
      <c r="E13" s="13">
        <v>565</v>
      </c>
      <c r="F13" s="6">
        <f t="shared" si="0"/>
        <v>1146</v>
      </c>
      <c r="G13" s="28">
        <v>1</v>
      </c>
      <c r="H13" s="29">
        <v>9</v>
      </c>
      <c r="I13" s="6">
        <v>0</v>
      </c>
      <c r="J13" s="6">
        <v>3</v>
      </c>
      <c r="K13" s="11">
        <v>0</v>
      </c>
      <c r="L13" s="10">
        <v>3</v>
      </c>
      <c r="M13" s="9">
        <v>0</v>
      </c>
      <c r="N13" s="9">
        <v>0</v>
      </c>
    </row>
    <row r="14" spans="1:14">
      <c r="A14" s="15"/>
      <c r="B14" s="14" t="s">
        <v>18</v>
      </c>
      <c r="C14" s="13">
        <v>678</v>
      </c>
      <c r="D14" s="13">
        <v>749</v>
      </c>
      <c r="E14" s="13">
        <v>776</v>
      </c>
      <c r="F14" s="6">
        <f t="shared" si="0"/>
        <v>1525</v>
      </c>
      <c r="G14" s="28">
        <v>3</v>
      </c>
      <c r="H14" s="29">
        <v>5</v>
      </c>
      <c r="I14" s="6">
        <v>3</v>
      </c>
      <c r="J14" s="6">
        <v>1</v>
      </c>
      <c r="K14" s="11">
        <v>0</v>
      </c>
      <c r="L14" s="10">
        <v>2</v>
      </c>
      <c r="M14" s="9">
        <v>0</v>
      </c>
      <c r="N14" s="9">
        <v>0</v>
      </c>
    </row>
    <row r="15" spans="1:14">
      <c r="A15" s="15"/>
      <c r="B15" s="14" t="s">
        <v>17</v>
      </c>
      <c r="C15" s="13">
        <v>434</v>
      </c>
      <c r="D15" s="13">
        <v>477</v>
      </c>
      <c r="E15" s="13">
        <v>524</v>
      </c>
      <c r="F15" s="6">
        <f t="shared" si="0"/>
        <v>1001</v>
      </c>
      <c r="G15" s="21">
        <v>6</v>
      </c>
      <c r="H15" s="20">
        <v>0</v>
      </c>
      <c r="I15" s="6">
        <v>1</v>
      </c>
      <c r="J15" s="6">
        <v>0</v>
      </c>
      <c r="K15" s="11">
        <v>1</v>
      </c>
      <c r="L15" s="10">
        <v>2</v>
      </c>
      <c r="M15" s="9">
        <v>0</v>
      </c>
      <c r="N15" s="9">
        <v>0</v>
      </c>
    </row>
    <row r="16" spans="1:14">
      <c r="A16" s="15"/>
      <c r="B16" s="19" t="s">
        <v>16</v>
      </c>
      <c r="C16" s="13">
        <v>525</v>
      </c>
      <c r="D16" s="13">
        <v>528</v>
      </c>
      <c r="E16" s="13">
        <v>555</v>
      </c>
      <c r="F16" s="6">
        <f t="shared" si="0"/>
        <v>1083</v>
      </c>
      <c r="G16" s="21">
        <v>5</v>
      </c>
      <c r="H16" s="20">
        <v>5</v>
      </c>
      <c r="I16" s="6">
        <v>2</v>
      </c>
      <c r="J16" s="6">
        <v>1</v>
      </c>
      <c r="K16" s="11">
        <v>0</v>
      </c>
      <c r="L16" s="10">
        <v>0</v>
      </c>
      <c r="M16" s="9">
        <v>0</v>
      </c>
      <c r="N16" s="9">
        <v>0</v>
      </c>
    </row>
    <row r="17" spans="1:14">
      <c r="A17" s="15"/>
      <c r="B17" s="14" t="s">
        <v>15</v>
      </c>
      <c r="C17" s="13">
        <v>1816</v>
      </c>
      <c r="D17" s="13">
        <v>1916</v>
      </c>
      <c r="E17" s="13">
        <v>2150</v>
      </c>
      <c r="F17" s="6">
        <f t="shared" si="0"/>
        <v>4066</v>
      </c>
      <c r="G17" s="11">
        <v>10</v>
      </c>
      <c r="H17" s="12">
        <v>14</v>
      </c>
      <c r="I17" s="6">
        <v>1</v>
      </c>
      <c r="J17" s="6">
        <v>3</v>
      </c>
      <c r="K17" s="11">
        <v>3</v>
      </c>
      <c r="L17" s="10">
        <v>2</v>
      </c>
      <c r="M17" s="9">
        <v>1</v>
      </c>
      <c r="N17" s="9">
        <v>2</v>
      </c>
    </row>
    <row r="18" spans="1:14">
      <c r="A18" s="15"/>
      <c r="B18" s="23" t="s">
        <v>14</v>
      </c>
      <c r="C18" s="13">
        <v>346</v>
      </c>
      <c r="D18" s="13">
        <v>427</v>
      </c>
      <c r="E18" s="13">
        <v>409</v>
      </c>
      <c r="F18" s="6">
        <f t="shared" si="0"/>
        <v>836</v>
      </c>
      <c r="G18" s="21">
        <v>0</v>
      </c>
      <c r="H18" s="20">
        <v>3</v>
      </c>
      <c r="I18" s="6">
        <v>0</v>
      </c>
      <c r="J18" s="6">
        <v>0</v>
      </c>
      <c r="K18" s="11">
        <v>0</v>
      </c>
      <c r="L18" s="10">
        <v>1</v>
      </c>
      <c r="M18" s="9">
        <v>0</v>
      </c>
      <c r="N18" s="9">
        <v>0</v>
      </c>
    </row>
    <row r="19" spans="1:14">
      <c r="A19" s="15"/>
      <c r="B19" s="23" t="s">
        <v>13</v>
      </c>
      <c r="C19" s="13">
        <v>628</v>
      </c>
      <c r="D19" s="13">
        <v>576</v>
      </c>
      <c r="E19" s="13">
        <v>631</v>
      </c>
      <c r="F19" s="6">
        <f t="shared" si="0"/>
        <v>1207</v>
      </c>
      <c r="G19" s="21">
        <v>4</v>
      </c>
      <c r="H19" s="20">
        <v>2</v>
      </c>
      <c r="I19" s="6">
        <v>0</v>
      </c>
      <c r="J19" s="6">
        <v>1</v>
      </c>
      <c r="K19" s="11">
        <v>0</v>
      </c>
      <c r="L19" s="10">
        <v>0</v>
      </c>
      <c r="M19" s="9">
        <v>0</v>
      </c>
      <c r="N19" s="9">
        <v>0</v>
      </c>
    </row>
    <row r="20" spans="1:14">
      <c r="A20" s="15"/>
      <c r="B20" s="23" t="s">
        <v>12</v>
      </c>
      <c r="C20" s="13">
        <v>884</v>
      </c>
      <c r="D20" s="13">
        <v>808</v>
      </c>
      <c r="E20" s="13">
        <v>978</v>
      </c>
      <c r="F20" s="6">
        <f t="shared" si="0"/>
        <v>1786</v>
      </c>
      <c r="G20" s="28">
        <v>12</v>
      </c>
      <c r="H20" s="29">
        <v>16</v>
      </c>
      <c r="I20" s="6">
        <v>4</v>
      </c>
      <c r="J20" s="6">
        <v>6</v>
      </c>
      <c r="K20" s="11">
        <v>0</v>
      </c>
      <c r="L20" s="10">
        <v>1</v>
      </c>
      <c r="M20" s="9">
        <v>0</v>
      </c>
      <c r="N20" s="9">
        <v>0</v>
      </c>
    </row>
    <row r="21" spans="1:14">
      <c r="A21" s="15"/>
      <c r="B21" s="14" t="s">
        <v>11</v>
      </c>
      <c r="C21" s="13">
        <v>404</v>
      </c>
      <c r="D21" s="13">
        <v>408</v>
      </c>
      <c r="E21" s="13">
        <v>472</v>
      </c>
      <c r="F21" s="6">
        <f t="shared" si="0"/>
        <v>880</v>
      </c>
      <c r="G21" s="28">
        <v>3</v>
      </c>
      <c r="H21" s="12">
        <v>4</v>
      </c>
      <c r="I21" s="6">
        <v>8</v>
      </c>
      <c r="J21" s="6">
        <v>0</v>
      </c>
      <c r="K21" s="11">
        <v>0</v>
      </c>
      <c r="L21" s="10">
        <v>0</v>
      </c>
      <c r="M21" s="9">
        <v>0</v>
      </c>
      <c r="N21" s="9">
        <v>0</v>
      </c>
    </row>
    <row r="22" spans="1:14" ht="17.25" customHeight="1">
      <c r="A22" s="15"/>
      <c r="B22" s="14" t="s">
        <v>10</v>
      </c>
      <c r="C22" s="13">
        <v>485</v>
      </c>
      <c r="D22" s="13">
        <v>492</v>
      </c>
      <c r="E22" s="13">
        <v>601</v>
      </c>
      <c r="F22" s="6">
        <f t="shared" si="0"/>
        <v>1093</v>
      </c>
      <c r="G22" s="28">
        <v>6</v>
      </c>
      <c r="H22" s="20">
        <v>3</v>
      </c>
      <c r="I22" s="6">
        <v>0</v>
      </c>
      <c r="J22" s="6">
        <v>1</v>
      </c>
      <c r="K22" s="11">
        <v>0</v>
      </c>
      <c r="L22" s="10">
        <v>1</v>
      </c>
      <c r="M22" s="9">
        <v>1</v>
      </c>
      <c r="N22" s="9">
        <v>1</v>
      </c>
    </row>
    <row r="23" spans="1:14">
      <c r="A23" s="15"/>
      <c r="B23" s="23" t="s">
        <v>9</v>
      </c>
      <c r="C23" s="13">
        <v>560</v>
      </c>
      <c r="D23" s="13">
        <v>627</v>
      </c>
      <c r="E23" s="13">
        <v>476</v>
      </c>
      <c r="F23" s="22">
        <f t="shared" si="0"/>
        <v>1103</v>
      </c>
      <c r="G23" s="26">
        <v>6</v>
      </c>
      <c r="H23" s="27">
        <v>5</v>
      </c>
      <c r="I23" s="22">
        <v>5</v>
      </c>
      <c r="J23" s="22">
        <v>6</v>
      </c>
      <c r="K23" s="11">
        <v>1</v>
      </c>
      <c r="L23" s="10">
        <v>3</v>
      </c>
      <c r="M23" s="9">
        <v>0</v>
      </c>
      <c r="N23" s="9">
        <v>0</v>
      </c>
    </row>
    <row r="24" spans="1:14">
      <c r="B24" s="14" t="s">
        <v>8</v>
      </c>
      <c r="C24" s="13">
        <v>483</v>
      </c>
      <c r="D24" s="13">
        <v>544</v>
      </c>
      <c r="E24" s="13">
        <v>571</v>
      </c>
      <c r="F24" s="6">
        <f t="shared" si="0"/>
        <v>1115</v>
      </c>
      <c r="G24" s="11">
        <v>5</v>
      </c>
      <c r="H24" s="20">
        <v>9</v>
      </c>
      <c r="I24" s="6">
        <v>0</v>
      </c>
      <c r="J24" s="22">
        <v>0</v>
      </c>
      <c r="K24" s="11">
        <v>1</v>
      </c>
      <c r="L24" s="10">
        <v>2</v>
      </c>
      <c r="M24" s="9">
        <v>2</v>
      </c>
      <c r="N24" s="9">
        <v>1</v>
      </c>
    </row>
    <row r="25" spans="1:14">
      <c r="A25" s="15"/>
      <c r="B25" s="19" t="s">
        <v>7</v>
      </c>
      <c r="C25" s="13">
        <v>793</v>
      </c>
      <c r="D25" s="13">
        <v>821</v>
      </c>
      <c r="E25" s="13">
        <v>971</v>
      </c>
      <c r="F25" s="18">
        <f t="shared" si="0"/>
        <v>1792</v>
      </c>
      <c r="G25" s="21">
        <v>9</v>
      </c>
      <c r="H25" s="25">
        <v>3</v>
      </c>
      <c r="I25" s="18">
        <v>0</v>
      </c>
      <c r="J25" s="22">
        <v>0</v>
      </c>
      <c r="K25" s="11">
        <v>1</v>
      </c>
      <c r="L25" s="10">
        <v>1</v>
      </c>
      <c r="M25" s="9">
        <v>1</v>
      </c>
      <c r="N25" s="9">
        <v>1</v>
      </c>
    </row>
    <row r="26" spans="1:14">
      <c r="A26" s="15"/>
      <c r="B26" s="14" t="s">
        <v>6</v>
      </c>
      <c r="C26" s="13">
        <v>588</v>
      </c>
      <c r="D26" s="13">
        <v>561</v>
      </c>
      <c r="E26" s="13">
        <v>641</v>
      </c>
      <c r="F26" s="6">
        <f t="shared" si="0"/>
        <v>1202</v>
      </c>
      <c r="G26" s="24">
        <v>4</v>
      </c>
      <c r="H26" s="20">
        <v>3</v>
      </c>
      <c r="I26" s="6">
        <v>1</v>
      </c>
      <c r="J26" s="22">
        <v>1</v>
      </c>
      <c r="K26" s="11">
        <v>1</v>
      </c>
      <c r="L26" s="10">
        <v>1</v>
      </c>
      <c r="M26" s="9">
        <v>1</v>
      </c>
      <c r="N26" s="9">
        <v>0</v>
      </c>
    </row>
    <row r="27" spans="1:14">
      <c r="A27" s="15"/>
      <c r="B27" s="14" t="s">
        <v>5</v>
      </c>
      <c r="C27" s="13">
        <v>502</v>
      </c>
      <c r="D27" s="13">
        <v>526</v>
      </c>
      <c r="E27" s="13">
        <v>555</v>
      </c>
      <c r="F27" s="6">
        <f t="shared" si="0"/>
        <v>1081</v>
      </c>
      <c r="G27" s="21">
        <v>3</v>
      </c>
      <c r="H27" s="12">
        <v>8</v>
      </c>
      <c r="I27" s="6">
        <v>1</v>
      </c>
      <c r="J27" s="22">
        <v>2</v>
      </c>
      <c r="K27" s="11">
        <v>0</v>
      </c>
      <c r="L27" s="10">
        <v>0</v>
      </c>
      <c r="M27" s="9">
        <v>0</v>
      </c>
      <c r="N27" s="9">
        <v>0</v>
      </c>
    </row>
    <row r="28" spans="1:14">
      <c r="A28" s="15"/>
      <c r="B28" s="23" t="s">
        <v>4</v>
      </c>
      <c r="C28" s="13">
        <v>872</v>
      </c>
      <c r="D28" s="13">
        <v>920</v>
      </c>
      <c r="E28" s="13">
        <v>1001</v>
      </c>
      <c r="F28" s="6">
        <f t="shared" si="0"/>
        <v>1921</v>
      </c>
      <c r="G28" s="48">
        <v>3</v>
      </c>
      <c r="H28" s="20">
        <v>9</v>
      </c>
      <c r="I28" s="6">
        <v>0</v>
      </c>
      <c r="J28" s="22">
        <v>0</v>
      </c>
      <c r="K28" s="11">
        <v>1</v>
      </c>
      <c r="L28" s="10">
        <v>0</v>
      </c>
      <c r="M28" s="9">
        <v>0</v>
      </c>
      <c r="N28" s="9">
        <v>0</v>
      </c>
    </row>
    <row r="29" spans="1:14">
      <c r="A29" s="15"/>
      <c r="B29" s="14" t="s">
        <v>3</v>
      </c>
      <c r="C29" s="13">
        <v>556</v>
      </c>
      <c r="D29" s="13">
        <v>616</v>
      </c>
      <c r="E29" s="13">
        <v>626</v>
      </c>
      <c r="F29" s="6">
        <f t="shared" si="0"/>
        <v>1242</v>
      </c>
      <c r="G29" s="21">
        <v>5</v>
      </c>
      <c r="H29" s="20">
        <v>11</v>
      </c>
      <c r="I29" s="6">
        <v>0</v>
      </c>
      <c r="J29" s="6">
        <v>0</v>
      </c>
      <c r="K29" s="11">
        <v>0</v>
      </c>
      <c r="L29" s="10">
        <v>0</v>
      </c>
      <c r="M29" s="9">
        <v>0</v>
      </c>
      <c r="N29" s="9">
        <v>0</v>
      </c>
    </row>
    <row r="30" spans="1:14">
      <c r="A30" s="15"/>
      <c r="B30" s="19" t="s">
        <v>2</v>
      </c>
      <c r="C30" s="13">
        <v>455</v>
      </c>
      <c r="D30" s="13">
        <v>481</v>
      </c>
      <c r="E30" s="13">
        <v>540</v>
      </c>
      <c r="F30" s="18">
        <f t="shared" si="0"/>
        <v>1021</v>
      </c>
      <c r="G30" s="17">
        <v>5</v>
      </c>
      <c r="H30" s="16">
        <v>5</v>
      </c>
      <c r="I30" s="6">
        <v>0</v>
      </c>
      <c r="J30" s="6">
        <v>0</v>
      </c>
      <c r="K30" s="11">
        <v>0</v>
      </c>
      <c r="L30" s="10">
        <v>1</v>
      </c>
      <c r="M30" s="9">
        <v>0</v>
      </c>
      <c r="N30" s="9">
        <v>0</v>
      </c>
    </row>
    <row r="31" spans="1:14">
      <c r="A31" s="15"/>
      <c r="B31" s="14" t="s">
        <v>1</v>
      </c>
      <c r="C31" s="13">
        <v>601</v>
      </c>
      <c r="D31" s="13">
        <v>635</v>
      </c>
      <c r="E31" s="13">
        <v>741</v>
      </c>
      <c r="F31" s="6">
        <f t="shared" si="0"/>
        <v>1376</v>
      </c>
      <c r="G31" s="11">
        <v>7</v>
      </c>
      <c r="H31" s="12">
        <v>7</v>
      </c>
      <c r="I31" s="6">
        <v>3</v>
      </c>
      <c r="J31" s="6">
        <v>3</v>
      </c>
      <c r="K31" s="11">
        <v>1</v>
      </c>
      <c r="L31" s="10">
        <v>1</v>
      </c>
      <c r="M31" s="9">
        <v>1</v>
      </c>
      <c r="N31" s="9">
        <v>0</v>
      </c>
    </row>
    <row r="32" spans="1:14">
      <c r="B32" s="8" t="s">
        <v>0</v>
      </c>
      <c r="C32" s="7">
        <f>SUM(C12:C31)</f>
        <v>12475</v>
      </c>
      <c r="D32" s="7">
        <f>SUM(D12:D31)</f>
        <v>13079</v>
      </c>
      <c r="E32" s="7">
        <f>SUM(E12:E31)</f>
        <v>14161</v>
      </c>
      <c r="F32" s="6">
        <f t="shared" si="0"/>
        <v>27240</v>
      </c>
      <c r="G32" s="4">
        <f t="shared" ref="G32:N32" si="1">SUM(G12:G31)</f>
        <v>98</v>
      </c>
      <c r="H32" s="5">
        <f t="shared" si="1"/>
        <v>127</v>
      </c>
      <c r="I32" s="2">
        <f t="shared" si="1"/>
        <v>29</v>
      </c>
      <c r="J32" s="2">
        <f t="shared" si="1"/>
        <v>29</v>
      </c>
      <c r="K32" s="4">
        <f t="shared" si="1"/>
        <v>10</v>
      </c>
      <c r="L32" s="2">
        <f t="shared" si="1"/>
        <v>22</v>
      </c>
      <c r="M32" s="3">
        <f t="shared" si="1"/>
        <v>7</v>
      </c>
      <c r="N32" s="2">
        <f t="shared" si="1"/>
        <v>5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" right="0.7" top="0.75" bottom="0.75" header="0.29999999999999993" footer="0.29999999999999993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10506</vt:lpstr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2016-12-29T02:23:08Z</cp:lastPrinted>
  <dcterms:created xsi:type="dcterms:W3CDTF">2016-12-17T06:31:35Z</dcterms:created>
  <dcterms:modified xsi:type="dcterms:W3CDTF">2016-12-29T02:40:54Z</dcterms:modified>
</cp:coreProperties>
</file>