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301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26" l="1"/>
  <c r="M32" i="26"/>
  <c r="L32" i="26"/>
  <c r="K32" i="26"/>
  <c r="J32" i="26"/>
  <c r="I32" i="26"/>
  <c r="H32" i="26"/>
  <c r="G32" i="26"/>
  <c r="F32" i="26"/>
  <c r="E32" i="26"/>
  <c r="D32" i="26"/>
  <c r="C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</calcChain>
</file>

<file path=xl/sharedStrings.xml><?xml version="1.0" encoding="utf-8"?>
<sst xmlns="http://schemas.openxmlformats.org/spreadsheetml/2006/main" count="44" uniqueCount="44">
  <si>
    <t>遷入數</t>
    <phoneticPr fontId="9" type="noConversion"/>
  </si>
  <si>
    <t>住變入</t>
    <phoneticPr fontId="9" type="noConversion"/>
  </si>
  <si>
    <t>出生數</t>
    <phoneticPr fontId="9" type="noConversion"/>
  </si>
  <si>
    <t>高雄市前金區戶政事務所人口概況</t>
    <phoneticPr fontId="9" type="noConversion"/>
  </si>
  <si>
    <t xml:space="preserve">                  中華民國103年1月</t>
    <phoneticPr fontId="9" type="noConversion"/>
  </si>
  <si>
    <t>全區總戶數：12558戶       全區總人口數： 27987人</t>
    <phoneticPr fontId="9" type="noConversion"/>
  </si>
  <si>
    <t>本月遷入本區人數：128</t>
    <phoneticPr fontId="9" type="noConversion"/>
  </si>
  <si>
    <t>遷出人數：182</t>
    <phoneticPr fontId="9" type="noConversion"/>
  </si>
  <si>
    <t>里別</t>
    <phoneticPr fontId="9" type="noConversion"/>
  </si>
  <si>
    <t>戶數</t>
    <phoneticPr fontId="9" type="noConversion"/>
  </si>
  <si>
    <t>男</t>
    <phoneticPr fontId="9" type="noConversion"/>
  </si>
  <si>
    <t>女</t>
    <phoneticPr fontId="9" type="noConversion"/>
  </si>
  <si>
    <t>總人口</t>
    <phoneticPr fontId="9" type="noConversion"/>
  </si>
  <si>
    <t>遷出數</t>
    <phoneticPr fontId="9" type="noConversion"/>
  </si>
  <si>
    <t>住變出</t>
    <phoneticPr fontId="9" type="noConversion"/>
  </si>
  <si>
    <t>死亡數</t>
    <phoneticPr fontId="9" type="noConversion"/>
  </si>
  <si>
    <t>結婚</t>
    <phoneticPr fontId="9" type="noConversion"/>
  </si>
  <si>
    <t>離婚</t>
    <phoneticPr fontId="9" type="noConversion"/>
  </si>
  <si>
    <t>三川里</t>
    <phoneticPr fontId="9" type="noConversion"/>
  </si>
  <si>
    <t>文西里</t>
    <phoneticPr fontId="9" type="noConversion"/>
  </si>
  <si>
    <t>文東里</t>
    <phoneticPr fontId="9" type="noConversion"/>
  </si>
  <si>
    <t>北金里</t>
    <phoneticPr fontId="9" type="noConversion"/>
  </si>
  <si>
    <t>民生里</t>
    <phoneticPr fontId="9" type="noConversion"/>
  </si>
  <si>
    <t>東金里</t>
    <phoneticPr fontId="9" type="noConversion"/>
  </si>
  <si>
    <t>林投里</t>
    <phoneticPr fontId="9" type="noConversion"/>
  </si>
  <si>
    <t>社西里</t>
    <phoneticPr fontId="9" type="noConversion"/>
  </si>
  <si>
    <t>社東里</t>
    <phoneticPr fontId="9" type="noConversion"/>
  </si>
  <si>
    <t>長生里</t>
    <phoneticPr fontId="9" type="noConversion"/>
  </si>
  <si>
    <t>長城里</t>
    <phoneticPr fontId="9" type="noConversion"/>
  </si>
  <si>
    <t>長興里</t>
    <phoneticPr fontId="9" type="noConversion"/>
  </si>
  <si>
    <t>青山里</t>
    <phoneticPr fontId="9" type="noConversion"/>
  </si>
  <si>
    <t>後金里</t>
    <phoneticPr fontId="9" type="noConversion"/>
  </si>
  <si>
    <t>草江里</t>
    <phoneticPr fontId="9" type="noConversion"/>
  </si>
  <si>
    <t>國民里</t>
    <phoneticPr fontId="9" type="noConversion"/>
  </si>
  <si>
    <t>博孝里</t>
    <phoneticPr fontId="9" type="noConversion"/>
  </si>
  <si>
    <t>復元里</t>
    <phoneticPr fontId="9" type="noConversion"/>
  </si>
  <si>
    <t>新生里</t>
    <phoneticPr fontId="9" type="noConversion"/>
  </si>
  <si>
    <t>榮復里</t>
    <phoneticPr fontId="9" type="noConversion"/>
  </si>
  <si>
    <t>總計</t>
    <phoneticPr fontId="9" type="noConversion"/>
  </si>
  <si>
    <t>原住民人數：77人（平地原住民：49人 ；山地原住民：28人）</t>
    <phoneticPr fontId="9" type="noConversion"/>
  </si>
  <si>
    <t>出生人數：21人（生母國籍：大陸港澳地區 0人 ；外國0人）</t>
    <phoneticPr fontId="2" type="noConversion"/>
  </si>
  <si>
    <t>死亡人數：18人</t>
    <phoneticPr fontId="9" type="noConversion"/>
  </si>
  <si>
    <t>離婚對數：4對 （配偶國籍：大陸港澳地區3人；外國0人）</t>
    <phoneticPr fontId="2" type="noConversion"/>
  </si>
  <si>
    <t>結婚對數：27對 （配偶國籍：大陸港澳地區0人；外國2人）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</si>
</sst>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C00000"/>
      <name val="新細明體"/>
      <family val="1"/>
      <charset val="136"/>
    </font>
    <font>
      <b/>
      <sz val="10"/>
      <color rgb="FFC00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name val="華康特粗楷體(P)"/>
      <family val="1"/>
      <charset val="136"/>
    </font>
    <font>
      <b/>
      <sz val="10"/>
      <color indexed="53"/>
      <name val="標楷體"/>
      <family val="4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12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b/>
      <sz val="10"/>
      <color indexed="10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>
      <alignment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11" fillId="2" borderId="0" xfId="0" applyFont="1" applyFill="1" applyAlignment="1">
      <alignment vertical="center"/>
    </xf>
    <xf numFmtId="0" fontId="20" fillId="0" borderId="0" xfId="0" applyFont="1">
      <alignment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6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top" wrapText="1"/>
    </xf>
    <xf numFmtId="0" fontId="20" fillId="0" borderId="3" xfId="0" applyFont="1" applyBorder="1">
      <alignment vertical="center"/>
    </xf>
    <xf numFmtId="0" fontId="20" fillId="5" borderId="2" xfId="0" applyFont="1" applyFill="1" applyBorder="1">
      <alignment vertical="center"/>
    </xf>
    <xf numFmtId="0" fontId="20" fillId="0" borderId="2" xfId="0" applyFont="1" applyBorder="1">
      <alignment vertical="center"/>
    </xf>
    <xf numFmtId="0" fontId="11" fillId="0" borderId="2" xfId="0" applyFont="1" applyBorder="1">
      <alignment vertical="center"/>
    </xf>
    <xf numFmtId="0" fontId="21" fillId="0" borderId="2" xfId="0" applyFont="1" applyFill="1" applyBorder="1">
      <alignment vertical="center"/>
    </xf>
    <xf numFmtId="0" fontId="12" fillId="0" borderId="2" xfId="0" applyFont="1" applyFill="1" applyBorder="1">
      <alignment vertical="center"/>
    </xf>
    <xf numFmtId="0" fontId="4" fillId="0" borderId="2" xfId="0" applyFont="1" applyBorder="1">
      <alignment vertical="center"/>
    </xf>
    <xf numFmtId="0" fontId="16" fillId="0" borderId="4" xfId="0" applyFont="1" applyBorder="1" applyAlignment="1">
      <alignment vertical="top" wrapText="1"/>
    </xf>
    <xf numFmtId="0" fontId="20" fillId="6" borderId="3" xfId="0" applyFont="1" applyFill="1" applyBorder="1">
      <alignment vertical="center"/>
    </xf>
    <xf numFmtId="0" fontId="20" fillId="6" borderId="2" xfId="0" applyFont="1" applyFill="1" applyBorder="1">
      <alignment vertical="center"/>
    </xf>
    <xf numFmtId="0" fontId="11" fillId="6" borderId="2" xfId="0" applyFont="1" applyFill="1" applyBorder="1">
      <alignment vertical="center"/>
    </xf>
    <xf numFmtId="0" fontId="21" fillId="6" borderId="2" xfId="0" applyFont="1" applyFill="1" applyBorder="1">
      <alignment vertical="center"/>
    </xf>
    <xf numFmtId="0" fontId="20" fillId="5" borderId="3" xfId="0" applyFont="1" applyFill="1" applyBorder="1">
      <alignment vertical="center"/>
    </xf>
    <xf numFmtId="0" fontId="11" fillId="5" borderId="2" xfId="0" applyFont="1" applyFill="1" applyBorder="1">
      <alignment vertical="center"/>
    </xf>
    <xf numFmtId="0" fontId="21" fillId="5" borderId="2" xfId="0" applyFont="1" applyFill="1" applyBorder="1">
      <alignment vertical="center"/>
    </xf>
    <xf numFmtId="0" fontId="16" fillId="0" borderId="5" xfId="0" applyFont="1" applyBorder="1" applyAlignment="1">
      <alignment vertical="top" wrapText="1"/>
    </xf>
    <xf numFmtId="0" fontId="16" fillId="7" borderId="6" xfId="0" applyFont="1" applyFill="1" applyBorder="1" applyAlignment="1">
      <alignment horizontal="center" vertical="center"/>
    </xf>
    <xf numFmtId="0" fontId="22" fillId="7" borderId="2" xfId="0" applyFont="1" applyFill="1" applyBorder="1">
      <alignment vertical="center"/>
    </xf>
    <xf numFmtId="0" fontId="23" fillId="7" borderId="2" xfId="0" applyFont="1" applyFill="1" applyBorder="1">
      <alignment vertical="center"/>
    </xf>
    <xf numFmtId="0" fontId="24" fillId="7" borderId="2" xfId="0" applyFont="1" applyFill="1" applyBorder="1">
      <alignment vertical="center"/>
    </xf>
    <xf numFmtId="0" fontId="25" fillId="7" borderId="2" xfId="0" applyFont="1" applyFill="1" applyBorder="1">
      <alignment vertical="center"/>
    </xf>
    <xf numFmtId="0" fontId="26" fillId="7" borderId="2" xfId="0" applyFont="1" applyFill="1" applyBorder="1">
      <alignment vertical="center"/>
    </xf>
    <xf numFmtId="0" fontId="3" fillId="7" borderId="2" xfId="0" applyFont="1" applyFill="1" applyBorder="1">
      <alignment vertical="center"/>
    </xf>
    <xf numFmtId="0" fontId="27" fillId="0" borderId="0" xfId="0" applyFont="1">
      <alignment vertical="center"/>
    </xf>
    <xf numFmtId="0" fontId="0" fillId="0" borderId="7" xfId="0" applyBorder="1">
      <alignment vertical="center"/>
    </xf>
    <xf numFmtId="0" fontId="12" fillId="5" borderId="2" xfId="0" applyFont="1" applyFill="1" applyBorder="1">
      <alignment vertical="center"/>
    </xf>
    <xf numFmtId="0" fontId="4" fillId="5" borderId="2" xfId="0" applyFont="1" applyFill="1" applyBorder="1">
      <alignment vertical="center"/>
    </xf>
    <xf numFmtId="0" fontId="12" fillId="6" borderId="2" xfId="0" applyFont="1" applyFill="1" applyBorder="1">
      <alignment vertical="center"/>
    </xf>
    <xf numFmtId="0" fontId="4" fillId="6" borderId="2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B2" workbookViewId="0">
      <selection activeCell="B8" sqref="B8"/>
    </sheetView>
  </sheetViews>
  <sheetFormatPr defaultRowHeight="16.2"/>
  <cols>
    <col min="1" max="1" width="3.109375" hidden="1" customWidth="1"/>
    <col min="2" max="14" width="7.77734375" customWidth="1"/>
    <col min="257" max="257" width="0" hidden="1" customWidth="1"/>
    <col min="259" max="270" width="6.88671875" customWidth="1"/>
    <col min="513" max="513" width="0" hidden="1" customWidth="1"/>
    <col min="515" max="526" width="6.88671875" customWidth="1"/>
    <col min="769" max="769" width="0" hidden="1" customWidth="1"/>
    <col min="771" max="782" width="6.88671875" customWidth="1"/>
    <col min="1025" max="1025" width="0" hidden="1" customWidth="1"/>
    <col min="1027" max="1038" width="6.88671875" customWidth="1"/>
    <col min="1281" max="1281" width="0" hidden="1" customWidth="1"/>
    <col min="1283" max="1294" width="6.88671875" customWidth="1"/>
    <col min="1537" max="1537" width="0" hidden="1" customWidth="1"/>
    <col min="1539" max="1550" width="6.88671875" customWidth="1"/>
    <col min="1793" max="1793" width="0" hidden="1" customWidth="1"/>
    <col min="1795" max="1806" width="6.88671875" customWidth="1"/>
    <col min="2049" max="2049" width="0" hidden="1" customWidth="1"/>
    <col min="2051" max="2062" width="6.88671875" customWidth="1"/>
    <col min="2305" max="2305" width="0" hidden="1" customWidth="1"/>
    <col min="2307" max="2318" width="6.88671875" customWidth="1"/>
    <col min="2561" max="2561" width="0" hidden="1" customWidth="1"/>
    <col min="2563" max="2574" width="6.88671875" customWidth="1"/>
    <col min="2817" max="2817" width="0" hidden="1" customWidth="1"/>
    <col min="2819" max="2830" width="6.88671875" customWidth="1"/>
    <col min="3073" max="3073" width="0" hidden="1" customWidth="1"/>
    <col min="3075" max="3086" width="6.88671875" customWidth="1"/>
    <col min="3329" max="3329" width="0" hidden="1" customWidth="1"/>
    <col min="3331" max="3342" width="6.88671875" customWidth="1"/>
    <col min="3585" max="3585" width="0" hidden="1" customWidth="1"/>
    <col min="3587" max="3598" width="6.88671875" customWidth="1"/>
    <col min="3841" max="3841" width="0" hidden="1" customWidth="1"/>
    <col min="3843" max="3854" width="6.88671875" customWidth="1"/>
    <col min="4097" max="4097" width="0" hidden="1" customWidth="1"/>
    <col min="4099" max="4110" width="6.88671875" customWidth="1"/>
    <col min="4353" max="4353" width="0" hidden="1" customWidth="1"/>
    <col min="4355" max="4366" width="6.88671875" customWidth="1"/>
    <col min="4609" max="4609" width="0" hidden="1" customWidth="1"/>
    <col min="4611" max="4622" width="6.88671875" customWidth="1"/>
    <col min="4865" max="4865" width="0" hidden="1" customWidth="1"/>
    <col min="4867" max="4878" width="6.88671875" customWidth="1"/>
    <col min="5121" max="5121" width="0" hidden="1" customWidth="1"/>
    <col min="5123" max="5134" width="6.88671875" customWidth="1"/>
    <col min="5377" max="5377" width="0" hidden="1" customWidth="1"/>
    <col min="5379" max="5390" width="6.88671875" customWidth="1"/>
    <col min="5633" max="5633" width="0" hidden="1" customWidth="1"/>
    <col min="5635" max="5646" width="6.88671875" customWidth="1"/>
    <col min="5889" max="5889" width="0" hidden="1" customWidth="1"/>
    <col min="5891" max="5902" width="6.88671875" customWidth="1"/>
    <col min="6145" max="6145" width="0" hidden="1" customWidth="1"/>
    <col min="6147" max="6158" width="6.88671875" customWidth="1"/>
    <col min="6401" max="6401" width="0" hidden="1" customWidth="1"/>
    <col min="6403" max="6414" width="6.88671875" customWidth="1"/>
    <col min="6657" max="6657" width="0" hidden="1" customWidth="1"/>
    <col min="6659" max="6670" width="6.88671875" customWidth="1"/>
    <col min="6913" max="6913" width="0" hidden="1" customWidth="1"/>
    <col min="6915" max="6926" width="6.88671875" customWidth="1"/>
    <col min="7169" max="7169" width="0" hidden="1" customWidth="1"/>
    <col min="7171" max="7182" width="6.88671875" customWidth="1"/>
    <col min="7425" max="7425" width="0" hidden="1" customWidth="1"/>
    <col min="7427" max="7438" width="6.88671875" customWidth="1"/>
    <col min="7681" max="7681" width="0" hidden="1" customWidth="1"/>
    <col min="7683" max="7694" width="6.88671875" customWidth="1"/>
    <col min="7937" max="7937" width="0" hidden="1" customWidth="1"/>
    <col min="7939" max="7950" width="6.88671875" customWidth="1"/>
    <col min="8193" max="8193" width="0" hidden="1" customWidth="1"/>
    <col min="8195" max="8206" width="6.88671875" customWidth="1"/>
    <col min="8449" max="8449" width="0" hidden="1" customWidth="1"/>
    <col min="8451" max="8462" width="6.88671875" customWidth="1"/>
    <col min="8705" max="8705" width="0" hidden="1" customWidth="1"/>
    <col min="8707" max="8718" width="6.88671875" customWidth="1"/>
    <col min="8961" max="8961" width="0" hidden="1" customWidth="1"/>
    <col min="8963" max="8974" width="6.88671875" customWidth="1"/>
    <col min="9217" max="9217" width="0" hidden="1" customWidth="1"/>
    <col min="9219" max="9230" width="6.88671875" customWidth="1"/>
    <col min="9473" max="9473" width="0" hidden="1" customWidth="1"/>
    <col min="9475" max="9486" width="6.88671875" customWidth="1"/>
    <col min="9729" max="9729" width="0" hidden="1" customWidth="1"/>
    <col min="9731" max="9742" width="6.88671875" customWidth="1"/>
    <col min="9985" max="9985" width="0" hidden="1" customWidth="1"/>
    <col min="9987" max="9998" width="6.88671875" customWidth="1"/>
    <col min="10241" max="10241" width="0" hidden="1" customWidth="1"/>
    <col min="10243" max="10254" width="6.88671875" customWidth="1"/>
    <col min="10497" max="10497" width="0" hidden="1" customWidth="1"/>
    <col min="10499" max="10510" width="6.88671875" customWidth="1"/>
    <col min="10753" max="10753" width="0" hidden="1" customWidth="1"/>
    <col min="10755" max="10766" width="6.88671875" customWidth="1"/>
    <col min="11009" max="11009" width="0" hidden="1" customWidth="1"/>
    <col min="11011" max="11022" width="6.88671875" customWidth="1"/>
    <col min="11265" max="11265" width="0" hidden="1" customWidth="1"/>
    <col min="11267" max="11278" width="6.88671875" customWidth="1"/>
    <col min="11521" max="11521" width="0" hidden="1" customWidth="1"/>
    <col min="11523" max="11534" width="6.88671875" customWidth="1"/>
    <col min="11777" max="11777" width="0" hidden="1" customWidth="1"/>
    <col min="11779" max="11790" width="6.88671875" customWidth="1"/>
    <col min="12033" max="12033" width="0" hidden="1" customWidth="1"/>
    <col min="12035" max="12046" width="6.88671875" customWidth="1"/>
    <col min="12289" max="12289" width="0" hidden="1" customWidth="1"/>
    <col min="12291" max="12302" width="6.88671875" customWidth="1"/>
    <col min="12545" max="12545" width="0" hidden="1" customWidth="1"/>
    <col min="12547" max="12558" width="6.88671875" customWidth="1"/>
    <col min="12801" max="12801" width="0" hidden="1" customWidth="1"/>
    <col min="12803" max="12814" width="6.88671875" customWidth="1"/>
    <col min="13057" max="13057" width="0" hidden="1" customWidth="1"/>
    <col min="13059" max="13070" width="6.88671875" customWidth="1"/>
    <col min="13313" max="13313" width="0" hidden="1" customWidth="1"/>
    <col min="13315" max="13326" width="6.88671875" customWidth="1"/>
    <col min="13569" max="13569" width="0" hidden="1" customWidth="1"/>
    <col min="13571" max="13582" width="6.88671875" customWidth="1"/>
    <col min="13825" max="13825" width="0" hidden="1" customWidth="1"/>
    <col min="13827" max="13838" width="6.88671875" customWidth="1"/>
    <col min="14081" max="14081" width="0" hidden="1" customWidth="1"/>
    <col min="14083" max="14094" width="6.88671875" customWidth="1"/>
    <col min="14337" max="14337" width="0" hidden="1" customWidth="1"/>
    <col min="14339" max="14350" width="6.88671875" customWidth="1"/>
    <col min="14593" max="14593" width="0" hidden="1" customWidth="1"/>
    <col min="14595" max="14606" width="6.88671875" customWidth="1"/>
    <col min="14849" max="14849" width="0" hidden="1" customWidth="1"/>
    <col min="14851" max="14862" width="6.88671875" customWidth="1"/>
    <col min="15105" max="15105" width="0" hidden="1" customWidth="1"/>
    <col min="15107" max="15118" width="6.88671875" customWidth="1"/>
    <col min="15361" max="15361" width="0" hidden="1" customWidth="1"/>
    <col min="15363" max="15374" width="6.88671875" customWidth="1"/>
    <col min="15617" max="15617" width="0" hidden="1" customWidth="1"/>
    <col min="15619" max="15630" width="6.88671875" customWidth="1"/>
    <col min="15873" max="15873" width="0" hidden="1" customWidth="1"/>
    <col min="15875" max="15886" width="6.88671875" customWidth="1"/>
    <col min="16129" max="16129" width="0" hidden="1" customWidth="1"/>
    <col min="16131" max="16142" width="6.88671875" customWidth="1"/>
  </cols>
  <sheetData>
    <row r="1" spans="1:14" ht="44.4" hidden="1" customHeight="1"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B2" s="52" t="s">
        <v>3</v>
      </c>
      <c r="C2" s="52"/>
      <c r="D2" s="52"/>
      <c r="E2" s="52"/>
      <c r="F2" s="52"/>
      <c r="G2" s="52"/>
      <c r="H2" s="52"/>
      <c r="I2" s="52"/>
      <c r="J2" s="52"/>
    </row>
    <row r="3" spans="1:14" ht="16.5" customHeight="1">
      <c r="B3" s="1"/>
      <c r="C3" s="53" t="s">
        <v>4</v>
      </c>
      <c r="D3" s="53"/>
      <c r="E3" s="53"/>
      <c r="F3" s="53"/>
      <c r="G3" s="53"/>
      <c r="H3" s="1"/>
      <c r="I3" s="1"/>
      <c r="J3" s="1"/>
    </row>
    <row r="4" spans="1:14" ht="16.5" customHeight="1">
      <c r="B4" s="54" t="s">
        <v>5</v>
      </c>
      <c r="C4" s="54"/>
      <c r="D4" s="54"/>
      <c r="E4" s="54"/>
      <c r="F4" s="54"/>
      <c r="G4" s="54"/>
      <c r="H4" s="54"/>
      <c r="I4" s="54"/>
      <c r="J4" s="54"/>
    </row>
    <row r="5" spans="1:14" ht="16.5" customHeight="1">
      <c r="B5" s="2" t="s">
        <v>39</v>
      </c>
      <c r="C5" s="2"/>
      <c r="D5" s="2"/>
      <c r="E5" s="2"/>
      <c r="F5" s="2"/>
      <c r="G5" s="2"/>
      <c r="H5" s="3"/>
      <c r="I5" s="3"/>
      <c r="J5" s="1"/>
    </row>
    <row r="6" spans="1:14" ht="16.5" customHeight="1">
      <c r="B6" s="4" t="s">
        <v>40</v>
      </c>
      <c r="C6" s="4"/>
      <c r="D6" s="4"/>
      <c r="E6" s="5"/>
      <c r="F6" s="5"/>
      <c r="G6" s="5"/>
      <c r="H6" s="5"/>
      <c r="I6" s="5"/>
      <c r="J6" s="5"/>
    </row>
    <row r="7" spans="1:14" ht="16.5" customHeight="1">
      <c r="B7" s="6" t="s">
        <v>41</v>
      </c>
      <c r="C7" s="7"/>
      <c r="D7" s="7"/>
      <c r="E7" s="8"/>
      <c r="F7" s="8"/>
      <c r="G7" s="8"/>
      <c r="H7" s="8"/>
      <c r="I7" s="8"/>
      <c r="J7" s="8"/>
    </row>
    <row r="8" spans="1:14" ht="16.5" customHeight="1">
      <c r="B8" s="9" t="s">
        <v>43</v>
      </c>
      <c r="C8" s="9"/>
      <c r="D8" s="9"/>
      <c r="E8" s="10"/>
      <c r="F8" s="10"/>
      <c r="G8" s="10"/>
      <c r="H8" s="10"/>
      <c r="I8" s="8"/>
      <c r="J8" s="11"/>
    </row>
    <row r="9" spans="1:14" ht="16.5" customHeight="1">
      <c r="B9" s="12" t="s">
        <v>42</v>
      </c>
      <c r="C9" s="12"/>
      <c r="D9" s="12"/>
      <c r="E9" s="12"/>
      <c r="F9" s="12"/>
      <c r="G9" s="12"/>
      <c r="H9" s="12"/>
      <c r="I9" s="13"/>
      <c r="J9" s="13"/>
    </row>
    <row r="10" spans="1:14" ht="16.5" customHeight="1">
      <c r="B10" s="55" t="s">
        <v>6</v>
      </c>
      <c r="C10" s="55"/>
      <c r="D10" s="55"/>
      <c r="E10" s="14"/>
      <c r="F10" s="56" t="s">
        <v>7</v>
      </c>
      <c r="G10" s="56"/>
      <c r="H10" s="14"/>
      <c r="I10" s="15"/>
      <c r="J10" s="15"/>
    </row>
    <row r="11" spans="1:14">
      <c r="B11" s="16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7" t="s">
        <v>0</v>
      </c>
      <c r="H11" s="18" t="s">
        <v>13</v>
      </c>
      <c r="I11" s="16" t="s">
        <v>1</v>
      </c>
      <c r="J11" s="19" t="s">
        <v>14</v>
      </c>
      <c r="K11" s="17" t="s">
        <v>2</v>
      </c>
      <c r="L11" s="20" t="s">
        <v>15</v>
      </c>
      <c r="M11" s="21" t="s">
        <v>16</v>
      </c>
      <c r="N11" s="19" t="s">
        <v>17</v>
      </c>
    </row>
    <row r="12" spans="1:14">
      <c r="A12" s="47"/>
      <c r="B12" s="22" t="s">
        <v>18</v>
      </c>
      <c r="C12" s="23">
        <v>373</v>
      </c>
      <c r="D12" s="24">
        <v>422</v>
      </c>
      <c r="E12" s="24">
        <v>393</v>
      </c>
      <c r="F12" s="25">
        <f t="shared" ref="F12:F32" si="0">SUM(D12+E12)</f>
        <v>815</v>
      </c>
      <c r="G12" s="26">
        <v>3</v>
      </c>
      <c r="H12" s="27">
        <v>7</v>
      </c>
      <c r="I12" s="25">
        <v>0</v>
      </c>
      <c r="J12" s="25">
        <v>4</v>
      </c>
      <c r="K12" s="26">
        <v>0</v>
      </c>
      <c r="L12" s="28">
        <v>0</v>
      </c>
      <c r="M12" s="29">
        <v>2</v>
      </c>
      <c r="N12" s="25">
        <v>0</v>
      </c>
    </row>
    <row r="13" spans="1:14">
      <c r="A13" s="47"/>
      <c r="B13" s="38" t="s">
        <v>19</v>
      </c>
      <c r="C13" s="35">
        <v>456</v>
      </c>
      <c r="D13" s="24">
        <v>486</v>
      </c>
      <c r="E13" s="24">
        <v>537</v>
      </c>
      <c r="F13" s="25">
        <f t="shared" si="0"/>
        <v>1023</v>
      </c>
      <c r="G13" s="36">
        <v>1</v>
      </c>
      <c r="H13" s="37">
        <v>11</v>
      </c>
      <c r="I13" s="24">
        <v>0</v>
      </c>
      <c r="J13" s="24">
        <v>0</v>
      </c>
      <c r="K13" s="36">
        <v>1</v>
      </c>
      <c r="L13" s="48">
        <v>1</v>
      </c>
      <c r="M13" s="49">
        <v>2</v>
      </c>
      <c r="N13" s="24">
        <v>0</v>
      </c>
    </row>
    <row r="14" spans="1:14">
      <c r="A14" s="47"/>
      <c r="B14" s="22" t="s">
        <v>20</v>
      </c>
      <c r="C14" s="23">
        <v>600</v>
      </c>
      <c r="D14" s="25">
        <v>662</v>
      </c>
      <c r="E14" s="25">
        <v>762</v>
      </c>
      <c r="F14" s="25">
        <f t="shared" si="0"/>
        <v>1424</v>
      </c>
      <c r="G14" s="26">
        <v>9</v>
      </c>
      <c r="H14" s="27">
        <v>8</v>
      </c>
      <c r="I14" s="25">
        <v>0</v>
      </c>
      <c r="J14" s="25">
        <v>0</v>
      </c>
      <c r="K14" s="26">
        <v>2</v>
      </c>
      <c r="L14" s="28">
        <v>1</v>
      </c>
      <c r="M14" s="29">
        <v>2</v>
      </c>
      <c r="N14" s="25">
        <v>0</v>
      </c>
    </row>
    <row r="15" spans="1:14">
      <c r="A15" s="47"/>
      <c r="B15" s="38" t="s">
        <v>21</v>
      </c>
      <c r="C15" s="35">
        <v>438</v>
      </c>
      <c r="D15" s="24">
        <v>494</v>
      </c>
      <c r="E15" s="24">
        <v>522</v>
      </c>
      <c r="F15" s="25">
        <f t="shared" si="0"/>
        <v>1016</v>
      </c>
      <c r="G15" s="36">
        <v>5</v>
      </c>
      <c r="H15" s="37">
        <v>14</v>
      </c>
      <c r="I15" s="24">
        <v>0</v>
      </c>
      <c r="J15" s="24">
        <v>1</v>
      </c>
      <c r="K15" s="36">
        <v>3</v>
      </c>
      <c r="L15" s="48">
        <v>1</v>
      </c>
      <c r="M15" s="49">
        <v>0</v>
      </c>
      <c r="N15" s="24">
        <v>0</v>
      </c>
    </row>
    <row r="16" spans="1:14">
      <c r="A16" s="47"/>
      <c r="B16" s="22" t="s">
        <v>22</v>
      </c>
      <c r="C16" s="23">
        <v>396</v>
      </c>
      <c r="D16" s="25">
        <v>398</v>
      </c>
      <c r="E16" s="25">
        <v>450</v>
      </c>
      <c r="F16" s="25">
        <f t="shared" si="0"/>
        <v>848</v>
      </c>
      <c r="G16" s="26">
        <v>5</v>
      </c>
      <c r="H16" s="27">
        <v>5</v>
      </c>
      <c r="I16" s="25">
        <v>4</v>
      </c>
      <c r="J16" s="25">
        <v>2</v>
      </c>
      <c r="K16" s="26">
        <v>1</v>
      </c>
      <c r="L16" s="28">
        <v>0</v>
      </c>
      <c r="M16" s="29">
        <v>1</v>
      </c>
      <c r="N16" s="25">
        <v>1</v>
      </c>
    </row>
    <row r="17" spans="1:14">
      <c r="A17" s="47"/>
      <c r="B17" s="38" t="s">
        <v>23</v>
      </c>
      <c r="C17" s="35">
        <v>525</v>
      </c>
      <c r="D17" s="24">
        <v>552</v>
      </c>
      <c r="E17" s="24">
        <v>582</v>
      </c>
      <c r="F17" s="25">
        <f t="shared" si="0"/>
        <v>1134</v>
      </c>
      <c r="G17" s="36">
        <v>4</v>
      </c>
      <c r="H17" s="37">
        <v>5</v>
      </c>
      <c r="I17" s="24">
        <v>0</v>
      </c>
      <c r="J17" s="24">
        <v>1</v>
      </c>
      <c r="K17" s="36">
        <v>0</v>
      </c>
      <c r="L17" s="48">
        <v>1</v>
      </c>
      <c r="M17" s="49">
        <v>0</v>
      </c>
      <c r="N17" s="24">
        <v>0</v>
      </c>
    </row>
    <row r="18" spans="1:14">
      <c r="A18" s="47"/>
      <c r="B18" s="30" t="s">
        <v>24</v>
      </c>
      <c r="C18" s="23">
        <v>577</v>
      </c>
      <c r="D18" s="25">
        <v>649</v>
      </c>
      <c r="E18" s="25">
        <v>511</v>
      </c>
      <c r="F18" s="25">
        <f t="shared" si="0"/>
        <v>1160</v>
      </c>
      <c r="G18" s="26">
        <v>0</v>
      </c>
      <c r="H18" s="27">
        <v>6</v>
      </c>
      <c r="I18" s="25">
        <v>8</v>
      </c>
      <c r="J18" s="25">
        <v>0</v>
      </c>
      <c r="K18" s="26">
        <v>1</v>
      </c>
      <c r="L18" s="28">
        <v>2</v>
      </c>
      <c r="M18" s="29">
        <v>0</v>
      </c>
      <c r="N18" s="25">
        <v>0</v>
      </c>
    </row>
    <row r="19" spans="1:14">
      <c r="A19" s="47"/>
      <c r="B19" s="22" t="s">
        <v>25</v>
      </c>
      <c r="C19" s="35">
        <v>583</v>
      </c>
      <c r="D19" s="24">
        <v>564</v>
      </c>
      <c r="E19" s="24">
        <v>648</v>
      </c>
      <c r="F19" s="25">
        <f t="shared" si="0"/>
        <v>1212</v>
      </c>
      <c r="G19" s="36">
        <v>5</v>
      </c>
      <c r="H19" s="37">
        <v>12</v>
      </c>
      <c r="I19" s="24">
        <v>0</v>
      </c>
      <c r="J19" s="24">
        <v>0</v>
      </c>
      <c r="K19" s="36">
        <v>3</v>
      </c>
      <c r="L19" s="48">
        <v>0</v>
      </c>
      <c r="M19" s="49">
        <v>0</v>
      </c>
      <c r="N19" s="24">
        <v>0</v>
      </c>
    </row>
    <row r="20" spans="1:14">
      <c r="A20" s="47"/>
      <c r="B20" s="38" t="s">
        <v>26</v>
      </c>
      <c r="C20" s="23">
        <v>826</v>
      </c>
      <c r="D20" s="25">
        <v>895</v>
      </c>
      <c r="E20" s="25">
        <v>997</v>
      </c>
      <c r="F20" s="25">
        <f t="shared" si="0"/>
        <v>1892</v>
      </c>
      <c r="G20" s="26">
        <v>15</v>
      </c>
      <c r="H20" s="27">
        <v>13</v>
      </c>
      <c r="I20" s="25">
        <v>0</v>
      </c>
      <c r="J20" s="25">
        <v>0</v>
      </c>
      <c r="K20" s="26">
        <v>1</v>
      </c>
      <c r="L20" s="28">
        <v>2</v>
      </c>
      <c r="M20" s="29">
        <v>1</v>
      </c>
      <c r="N20" s="25">
        <v>0</v>
      </c>
    </row>
    <row r="21" spans="1:14">
      <c r="A21" s="47"/>
      <c r="B21" s="30" t="s">
        <v>27</v>
      </c>
      <c r="C21" s="35">
        <v>847</v>
      </c>
      <c r="D21" s="24">
        <v>926</v>
      </c>
      <c r="E21" s="24">
        <v>998</v>
      </c>
      <c r="F21" s="25">
        <f t="shared" si="0"/>
        <v>1924</v>
      </c>
      <c r="G21" s="36">
        <v>7</v>
      </c>
      <c r="H21" s="37">
        <v>5</v>
      </c>
      <c r="I21" s="24">
        <v>0</v>
      </c>
      <c r="J21" s="24">
        <v>1</v>
      </c>
      <c r="K21" s="36">
        <v>1</v>
      </c>
      <c r="L21" s="48">
        <v>0</v>
      </c>
      <c r="M21" s="49">
        <v>3</v>
      </c>
      <c r="N21" s="24">
        <v>0</v>
      </c>
    </row>
    <row r="22" spans="1:14">
      <c r="A22" s="47"/>
      <c r="B22" s="30" t="s">
        <v>28</v>
      </c>
      <c r="C22" s="31">
        <v>683</v>
      </c>
      <c r="D22" s="32">
        <v>773</v>
      </c>
      <c r="E22" s="32">
        <v>802</v>
      </c>
      <c r="F22" s="25">
        <f t="shared" si="0"/>
        <v>1575</v>
      </c>
      <c r="G22" s="33">
        <v>8</v>
      </c>
      <c r="H22" s="34">
        <v>19</v>
      </c>
      <c r="I22" s="32">
        <v>0</v>
      </c>
      <c r="J22" s="32">
        <v>0</v>
      </c>
      <c r="K22" s="33">
        <v>2</v>
      </c>
      <c r="L22" s="50">
        <v>0</v>
      </c>
      <c r="M22" s="51">
        <v>1</v>
      </c>
      <c r="N22" s="32">
        <v>0</v>
      </c>
    </row>
    <row r="23" spans="1:14">
      <c r="A23" s="47"/>
      <c r="B23" s="30" t="s">
        <v>29</v>
      </c>
      <c r="C23" s="35">
        <v>625</v>
      </c>
      <c r="D23" s="24">
        <v>608</v>
      </c>
      <c r="E23" s="24">
        <v>649</v>
      </c>
      <c r="F23" s="25">
        <f t="shared" si="0"/>
        <v>1257</v>
      </c>
      <c r="G23" s="36">
        <v>5</v>
      </c>
      <c r="H23" s="37">
        <v>9</v>
      </c>
      <c r="I23" s="24">
        <v>1</v>
      </c>
      <c r="J23" s="24">
        <v>2</v>
      </c>
      <c r="K23" s="36">
        <v>2</v>
      </c>
      <c r="L23" s="48">
        <v>0</v>
      </c>
      <c r="M23" s="49">
        <v>3</v>
      </c>
      <c r="N23" s="24">
        <v>0</v>
      </c>
    </row>
    <row r="24" spans="1:14">
      <c r="A24" s="47"/>
      <c r="B24" s="30" t="s">
        <v>30</v>
      </c>
      <c r="C24" s="31">
        <v>873</v>
      </c>
      <c r="D24" s="32">
        <v>821</v>
      </c>
      <c r="E24" s="32">
        <v>967</v>
      </c>
      <c r="F24" s="25">
        <f t="shared" si="0"/>
        <v>1788</v>
      </c>
      <c r="G24" s="33">
        <v>7</v>
      </c>
      <c r="H24" s="34">
        <v>5</v>
      </c>
      <c r="I24" s="32">
        <v>2</v>
      </c>
      <c r="J24" s="32">
        <v>0</v>
      </c>
      <c r="K24" s="33">
        <v>0</v>
      </c>
      <c r="L24" s="50">
        <v>1</v>
      </c>
      <c r="M24" s="51">
        <v>3</v>
      </c>
      <c r="N24" s="32">
        <v>0</v>
      </c>
    </row>
    <row r="25" spans="1:14">
      <c r="A25" s="47"/>
      <c r="B25" s="30" t="s">
        <v>31</v>
      </c>
      <c r="C25" s="35">
        <v>371</v>
      </c>
      <c r="D25" s="24">
        <v>475</v>
      </c>
      <c r="E25" s="24">
        <v>440</v>
      </c>
      <c r="F25" s="25">
        <f t="shared" si="0"/>
        <v>915</v>
      </c>
      <c r="G25" s="36">
        <v>2</v>
      </c>
      <c r="H25" s="37">
        <v>2</v>
      </c>
      <c r="I25" s="24">
        <v>0</v>
      </c>
      <c r="J25" s="24">
        <v>0</v>
      </c>
      <c r="K25" s="36">
        <v>0</v>
      </c>
      <c r="L25" s="48">
        <v>0</v>
      </c>
      <c r="M25" s="49">
        <v>0</v>
      </c>
      <c r="N25" s="24">
        <v>2</v>
      </c>
    </row>
    <row r="26" spans="1:14">
      <c r="A26" s="47"/>
      <c r="B26" s="30" t="s">
        <v>32</v>
      </c>
      <c r="C26" s="31">
        <v>512</v>
      </c>
      <c r="D26" s="32">
        <v>598</v>
      </c>
      <c r="E26" s="32">
        <v>578</v>
      </c>
      <c r="F26" s="25">
        <f t="shared" si="0"/>
        <v>1176</v>
      </c>
      <c r="G26" s="33">
        <v>4</v>
      </c>
      <c r="H26" s="34">
        <v>2</v>
      </c>
      <c r="I26" s="32">
        <v>2</v>
      </c>
      <c r="J26" s="32">
        <v>0</v>
      </c>
      <c r="K26" s="33">
        <v>0</v>
      </c>
      <c r="L26" s="50">
        <v>0</v>
      </c>
      <c r="M26" s="51">
        <v>2</v>
      </c>
      <c r="N26" s="32">
        <v>0</v>
      </c>
    </row>
    <row r="27" spans="1:14">
      <c r="A27" s="47"/>
      <c r="B27" s="30" t="s">
        <v>33</v>
      </c>
      <c r="C27" s="35">
        <v>513</v>
      </c>
      <c r="D27" s="24">
        <v>565</v>
      </c>
      <c r="E27" s="24">
        <v>599</v>
      </c>
      <c r="F27" s="25">
        <f t="shared" si="0"/>
        <v>1164</v>
      </c>
      <c r="G27" s="36">
        <v>9</v>
      </c>
      <c r="H27" s="37">
        <v>9</v>
      </c>
      <c r="I27" s="24">
        <v>0</v>
      </c>
      <c r="J27" s="24">
        <v>3</v>
      </c>
      <c r="K27" s="36">
        <v>0</v>
      </c>
      <c r="L27" s="48">
        <v>0</v>
      </c>
      <c r="M27" s="49">
        <v>1</v>
      </c>
      <c r="N27" s="24">
        <v>0</v>
      </c>
    </row>
    <row r="28" spans="1:14">
      <c r="A28" s="47"/>
      <c r="B28" s="22" t="s">
        <v>34</v>
      </c>
      <c r="C28" s="23">
        <v>503</v>
      </c>
      <c r="D28" s="25">
        <v>521</v>
      </c>
      <c r="E28" s="25">
        <v>577</v>
      </c>
      <c r="F28" s="25">
        <f t="shared" si="0"/>
        <v>1098</v>
      </c>
      <c r="G28" s="26">
        <v>10</v>
      </c>
      <c r="H28" s="27">
        <v>12</v>
      </c>
      <c r="I28" s="25">
        <v>0</v>
      </c>
      <c r="J28" s="25">
        <v>0</v>
      </c>
      <c r="K28" s="26">
        <v>0</v>
      </c>
      <c r="L28" s="28">
        <v>2</v>
      </c>
      <c r="M28" s="29">
        <v>1</v>
      </c>
      <c r="N28" s="25">
        <v>0</v>
      </c>
    </row>
    <row r="29" spans="1:14">
      <c r="A29" s="47"/>
      <c r="B29" s="22" t="s">
        <v>35</v>
      </c>
      <c r="C29" s="35">
        <v>490</v>
      </c>
      <c r="D29" s="24">
        <v>524</v>
      </c>
      <c r="E29" s="24">
        <v>625</v>
      </c>
      <c r="F29" s="25">
        <f t="shared" si="0"/>
        <v>1149</v>
      </c>
      <c r="G29" s="36">
        <v>3</v>
      </c>
      <c r="H29" s="37">
        <v>10</v>
      </c>
      <c r="I29" s="24">
        <v>0</v>
      </c>
      <c r="J29" s="24">
        <v>0</v>
      </c>
      <c r="K29" s="36">
        <v>0</v>
      </c>
      <c r="L29" s="48">
        <v>1</v>
      </c>
      <c r="M29" s="49">
        <v>2</v>
      </c>
      <c r="N29" s="24">
        <v>0</v>
      </c>
    </row>
    <row r="30" spans="1:14">
      <c r="A30" s="47"/>
      <c r="B30" s="22" t="s">
        <v>36</v>
      </c>
      <c r="C30" s="23">
        <v>1809</v>
      </c>
      <c r="D30" s="25">
        <v>1973</v>
      </c>
      <c r="E30" s="25">
        <v>2178</v>
      </c>
      <c r="F30" s="25">
        <f t="shared" si="0"/>
        <v>4151</v>
      </c>
      <c r="G30" s="26">
        <v>15</v>
      </c>
      <c r="H30" s="27">
        <v>23</v>
      </c>
      <c r="I30" s="25">
        <v>1</v>
      </c>
      <c r="J30" s="25">
        <v>0</v>
      </c>
      <c r="K30" s="26">
        <v>4</v>
      </c>
      <c r="L30" s="28">
        <v>2</v>
      </c>
      <c r="M30" s="29">
        <v>3</v>
      </c>
      <c r="N30" s="25">
        <v>1</v>
      </c>
    </row>
    <row r="31" spans="1:14">
      <c r="A31" s="47"/>
      <c r="B31" s="22" t="s">
        <v>37</v>
      </c>
      <c r="C31" s="35">
        <v>558</v>
      </c>
      <c r="D31" s="24">
        <v>614</v>
      </c>
      <c r="E31" s="24">
        <v>652</v>
      </c>
      <c r="F31" s="25">
        <f t="shared" si="0"/>
        <v>1266</v>
      </c>
      <c r="G31" s="36">
        <v>11</v>
      </c>
      <c r="H31" s="37">
        <v>5</v>
      </c>
      <c r="I31" s="24">
        <v>0</v>
      </c>
      <c r="J31" s="24">
        <v>4</v>
      </c>
      <c r="K31" s="36">
        <v>0</v>
      </c>
      <c r="L31" s="48">
        <v>4</v>
      </c>
      <c r="M31" s="49">
        <v>0</v>
      </c>
      <c r="N31" s="24">
        <v>0</v>
      </c>
    </row>
    <row r="32" spans="1:14">
      <c r="B32" s="39" t="s">
        <v>38</v>
      </c>
      <c r="C32" s="40">
        <f t="shared" ref="C32:J32" si="1">SUM(C12:C31)</f>
        <v>12558</v>
      </c>
      <c r="D32" s="40">
        <f t="shared" si="1"/>
        <v>13520</v>
      </c>
      <c r="E32" s="40">
        <f t="shared" si="1"/>
        <v>14467</v>
      </c>
      <c r="F32" s="25">
        <f t="shared" si="0"/>
        <v>27987</v>
      </c>
      <c r="G32" s="41">
        <f t="shared" si="1"/>
        <v>128</v>
      </c>
      <c r="H32" s="42">
        <f t="shared" si="1"/>
        <v>182</v>
      </c>
      <c r="I32" s="43">
        <f t="shared" si="1"/>
        <v>18</v>
      </c>
      <c r="J32" s="43">
        <f t="shared" si="1"/>
        <v>18</v>
      </c>
      <c r="K32" s="41">
        <f>SUM(K12:K31)</f>
        <v>21</v>
      </c>
      <c r="L32" s="44">
        <f>SUM(L12:L31)</f>
        <v>18</v>
      </c>
      <c r="M32" s="45">
        <f>SUM(M12:M31)</f>
        <v>27</v>
      </c>
      <c r="N32" s="43">
        <f>SUM(N12:N31)</f>
        <v>4</v>
      </c>
    </row>
    <row r="33" spans="12:12">
      <c r="L33" s="46"/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10301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2016-12-29T03:07:17Z</cp:lastPrinted>
  <dcterms:created xsi:type="dcterms:W3CDTF">2016-12-17T06:31:35Z</dcterms:created>
  <dcterms:modified xsi:type="dcterms:W3CDTF">2016-12-29T03:11:19Z</dcterms:modified>
</cp:coreProperties>
</file>