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312" windowHeight="8892"/>
  </bookViews>
  <sheets>
    <sheet name="10204" sheetId="26" r:id="rId1"/>
    <sheet name="工作表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26" l="1"/>
  <c r="L31" i="26"/>
  <c r="K31" i="26"/>
  <c r="J31" i="26"/>
  <c r="I31" i="26"/>
  <c r="H31" i="26"/>
  <c r="G31" i="26"/>
  <c r="F31" i="26"/>
  <c r="D31" i="26"/>
  <c r="E31" i="26" s="1"/>
  <c r="C31" i="26"/>
  <c r="B31" i="26"/>
  <c r="E30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6" i="26"/>
  <c r="E15" i="26"/>
  <c r="E14" i="26"/>
  <c r="E13" i="26"/>
  <c r="E12" i="26"/>
  <c r="E11" i="26"/>
</calcChain>
</file>

<file path=xl/sharedStrings.xml><?xml version="1.0" encoding="utf-8"?>
<sst xmlns="http://schemas.openxmlformats.org/spreadsheetml/2006/main" count="44" uniqueCount="44">
  <si>
    <t>高雄市前金區戶政事務所人口概況</t>
    <phoneticPr fontId="7" type="noConversion"/>
  </si>
  <si>
    <t xml:space="preserve">                  中華民國102年4月</t>
    <phoneticPr fontId="7" type="noConversion"/>
  </si>
  <si>
    <t>全區總戶數：12561戶       全區總人口數： 28158 人</t>
    <phoneticPr fontId="7" type="noConversion"/>
  </si>
  <si>
    <t>本月遷入本區人數：170</t>
    <phoneticPr fontId="7" type="noConversion"/>
  </si>
  <si>
    <t>遷出人數：210</t>
    <phoneticPr fontId="7" type="noConversion"/>
  </si>
  <si>
    <t>里別</t>
    <phoneticPr fontId="7" type="noConversion"/>
  </si>
  <si>
    <t>戶數</t>
    <phoneticPr fontId="7" type="noConversion"/>
  </si>
  <si>
    <t>男</t>
    <phoneticPr fontId="7" type="noConversion"/>
  </si>
  <si>
    <t>女</t>
    <phoneticPr fontId="7" type="noConversion"/>
  </si>
  <si>
    <t>總人口</t>
    <phoneticPr fontId="7" type="noConversion"/>
  </si>
  <si>
    <t>遷入數</t>
    <phoneticPr fontId="7" type="noConversion"/>
  </si>
  <si>
    <t>遷出數</t>
    <phoneticPr fontId="7" type="noConversion"/>
  </si>
  <si>
    <t>住變入</t>
    <phoneticPr fontId="7" type="noConversion"/>
  </si>
  <si>
    <t>住變出</t>
    <phoneticPr fontId="7" type="noConversion"/>
  </si>
  <si>
    <t>出生數</t>
    <phoneticPr fontId="7" type="noConversion"/>
  </si>
  <si>
    <t>死亡數</t>
    <phoneticPr fontId="7" type="noConversion"/>
  </si>
  <si>
    <t>結婚</t>
    <phoneticPr fontId="7" type="noConversion"/>
  </si>
  <si>
    <t>離婚</t>
    <phoneticPr fontId="7" type="noConversion"/>
  </si>
  <si>
    <t>三川里</t>
    <phoneticPr fontId="7" type="noConversion"/>
  </si>
  <si>
    <t>文西里</t>
    <phoneticPr fontId="7" type="noConversion"/>
  </si>
  <si>
    <t>文東里</t>
    <phoneticPr fontId="7" type="noConversion"/>
  </si>
  <si>
    <t>北金里</t>
    <phoneticPr fontId="7" type="noConversion"/>
  </si>
  <si>
    <t>民生里</t>
    <phoneticPr fontId="7" type="noConversion"/>
  </si>
  <si>
    <t>東金里</t>
    <phoneticPr fontId="7" type="noConversion"/>
  </si>
  <si>
    <t>林投里</t>
    <phoneticPr fontId="7" type="noConversion"/>
  </si>
  <si>
    <t>社西里</t>
    <phoneticPr fontId="7" type="noConversion"/>
  </si>
  <si>
    <t>社東里</t>
    <phoneticPr fontId="7" type="noConversion"/>
  </si>
  <si>
    <t>長生里</t>
    <phoneticPr fontId="7" type="noConversion"/>
  </si>
  <si>
    <t>長城里</t>
    <phoneticPr fontId="7" type="noConversion"/>
  </si>
  <si>
    <t>長興里</t>
    <phoneticPr fontId="7" type="noConversion"/>
  </si>
  <si>
    <t>青山里</t>
    <phoneticPr fontId="7" type="noConversion"/>
  </si>
  <si>
    <t>後金里</t>
    <phoneticPr fontId="7" type="noConversion"/>
  </si>
  <si>
    <t>草江里</t>
    <phoneticPr fontId="7" type="noConversion"/>
  </si>
  <si>
    <t>國民里</t>
    <phoneticPr fontId="7" type="noConversion"/>
  </si>
  <si>
    <t>博孝里</t>
    <phoneticPr fontId="7" type="noConversion"/>
  </si>
  <si>
    <t>復元里</t>
    <phoneticPr fontId="7" type="noConversion"/>
  </si>
  <si>
    <t>新生里</t>
    <phoneticPr fontId="7" type="noConversion"/>
  </si>
  <si>
    <t>榮復里</t>
    <phoneticPr fontId="7" type="noConversion"/>
  </si>
  <si>
    <t>總計</t>
    <phoneticPr fontId="7" type="noConversion"/>
  </si>
  <si>
    <t>原住民人數：69人（平地原住民：38人 ；山地原住民：31人）</t>
    <phoneticPr fontId="7" type="noConversion"/>
  </si>
  <si>
    <t>死亡人數：27人</t>
    <phoneticPr fontId="7" type="noConversion"/>
  </si>
  <si>
    <t>出生人數：15人（生母國籍：大陸港澳地區1人 ；外國 0人）</t>
  </si>
  <si>
    <t>結婚對數：9對 （配偶國籍：大陸港澳地區0人；外國1人）</t>
  </si>
  <si>
    <t>離婚對數：2對 （配偶國籍：大陸港澳地區 0人；外國 0人）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</si>
</sst>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FF0000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name val="新細明體"/>
      <family val="1"/>
      <charset val="136"/>
    </font>
    <font>
      <b/>
      <sz val="10"/>
      <color indexed="20"/>
      <name val="華康特粗楷體(P)"/>
      <family val="1"/>
      <charset val="136"/>
    </font>
    <font>
      <sz val="9"/>
      <name val="新細明體"/>
      <family val="1"/>
      <charset val="136"/>
    </font>
    <font>
      <b/>
      <sz val="10"/>
      <color indexed="12"/>
      <name val="華康特粗楷體(P)"/>
      <family val="1"/>
      <charset val="136"/>
    </font>
    <font>
      <b/>
      <sz val="10"/>
      <color indexed="17"/>
      <name val="標楷體"/>
      <family val="4"/>
      <charset val="136"/>
    </font>
    <font>
      <b/>
      <sz val="10"/>
      <name val="華康特粗楷體(P)"/>
      <family val="1"/>
      <charset val="136"/>
    </font>
    <font>
      <sz val="10"/>
      <color indexed="53"/>
      <name val="標楷體"/>
      <family val="4"/>
      <charset val="136"/>
    </font>
    <font>
      <b/>
      <sz val="10"/>
      <name val="標楷體"/>
      <family val="4"/>
      <charset val="136"/>
    </font>
    <font>
      <b/>
      <sz val="10"/>
      <color indexed="12"/>
      <name val="標楷體"/>
      <family val="4"/>
      <charset val="136"/>
    </font>
    <font>
      <sz val="10"/>
      <color indexed="12"/>
      <name val="標楷體"/>
      <family val="4"/>
      <charset val="136"/>
    </font>
    <font>
      <sz val="10"/>
      <color indexed="10"/>
      <name val="標楷體"/>
      <family val="4"/>
      <charset val="136"/>
    </font>
    <font>
      <sz val="10"/>
      <name val="標楷體"/>
      <family val="4"/>
      <charset val="136"/>
    </font>
    <font>
      <b/>
      <sz val="10"/>
      <color indexed="10"/>
      <name val="標楷體"/>
      <family val="4"/>
      <charset val="136"/>
    </font>
    <font>
      <b/>
      <sz val="10"/>
      <color indexed="12"/>
      <name val="新細明體"/>
      <family val="1"/>
      <charset val="136"/>
    </font>
    <font>
      <b/>
      <sz val="10"/>
      <color indexed="17"/>
      <name val="新細明體"/>
      <family val="1"/>
      <charset val="136"/>
    </font>
    <font>
      <b/>
      <sz val="10"/>
      <color theme="9" tint="-0.249977111117893"/>
      <name val="標楷體"/>
      <family val="4"/>
      <charset val="136"/>
    </font>
    <font>
      <b/>
      <sz val="10"/>
      <color theme="9" tint="-0.249977111117893"/>
      <name val="華康特粗楷體(P)"/>
      <family val="1"/>
      <charset val="136"/>
    </font>
    <font>
      <b/>
      <sz val="10"/>
      <color theme="7" tint="-0.249977111117893"/>
      <name val="標楷體"/>
      <family val="4"/>
      <charset val="136"/>
    </font>
    <font>
      <sz val="10"/>
      <color theme="7" tint="-0.249977111117893"/>
      <name val="標楷體"/>
      <family val="4"/>
      <charset val="136"/>
    </font>
    <font>
      <b/>
      <sz val="10"/>
      <color indexed="10"/>
      <name val="新細明體"/>
      <family val="1"/>
      <charset val="136"/>
    </font>
    <font>
      <b/>
      <sz val="10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5" fillId="0" borderId="0" xfId="0" applyFont="1">
      <alignment vertical="center"/>
    </xf>
    <xf numFmtId="0" fontId="9" fillId="2" borderId="0" xfId="0" applyFont="1" applyFill="1" applyAlignment="1">
      <alignment vertical="center"/>
    </xf>
    <xf numFmtId="0" fontId="16" fillId="0" borderId="0" xfId="0" applyFont="1">
      <alignment vertical="center"/>
    </xf>
    <xf numFmtId="0" fontId="13" fillId="0" borderId="1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2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vertical="top" wrapText="1"/>
    </xf>
    <xf numFmtId="0" fontId="16" fillId="0" borderId="3" xfId="0" applyFont="1" applyBorder="1">
      <alignment vertical="center"/>
    </xf>
    <xf numFmtId="0" fontId="16" fillId="5" borderId="2" xfId="0" applyFont="1" applyFill="1" applyBorder="1">
      <alignment vertical="center"/>
    </xf>
    <xf numFmtId="0" fontId="16" fillId="0" borderId="2" xfId="0" applyFont="1" applyBorder="1">
      <alignment vertical="center"/>
    </xf>
    <xf numFmtId="0" fontId="9" fillId="0" borderId="2" xfId="0" applyFont="1" applyBorder="1">
      <alignment vertical="center"/>
    </xf>
    <xf numFmtId="0" fontId="17" fillId="0" borderId="2" xfId="0" applyFont="1" applyFill="1" applyBorder="1">
      <alignment vertical="center"/>
    </xf>
    <xf numFmtId="0" fontId="12" fillId="0" borderId="4" xfId="0" applyFont="1" applyBorder="1" applyAlignment="1">
      <alignment vertical="top" wrapText="1"/>
    </xf>
    <xf numFmtId="0" fontId="16" fillId="6" borderId="3" xfId="0" applyFont="1" applyFill="1" applyBorder="1">
      <alignment vertical="center"/>
    </xf>
    <xf numFmtId="0" fontId="16" fillId="6" borderId="2" xfId="0" applyFont="1" applyFill="1" applyBorder="1">
      <alignment vertical="center"/>
    </xf>
    <xf numFmtId="0" fontId="9" fillId="6" borderId="2" xfId="0" applyFont="1" applyFill="1" applyBorder="1">
      <alignment vertical="center"/>
    </xf>
    <xf numFmtId="0" fontId="17" fillId="6" borderId="2" xfId="0" applyFont="1" applyFill="1" applyBorder="1">
      <alignment vertical="center"/>
    </xf>
    <xf numFmtId="0" fontId="16" fillId="5" borderId="3" xfId="0" applyFont="1" applyFill="1" applyBorder="1">
      <alignment vertical="center"/>
    </xf>
    <xf numFmtId="0" fontId="9" fillId="5" borderId="2" xfId="0" applyFont="1" applyFill="1" applyBorder="1">
      <alignment vertical="center"/>
    </xf>
    <xf numFmtId="0" fontId="17" fillId="5" borderId="2" xfId="0" applyFont="1" applyFill="1" applyBorder="1">
      <alignment vertical="center"/>
    </xf>
    <xf numFmtId="0" fontId="12" fillId="0" borderId="5" xfId="0" applyFont="1" applyBorder="1" applyAlignment="1">
      <alignment vertical="top" wrapText="1"/>
    </xf>
    <xf numFmtId="0" fontId="12" fillId="7" borderId="6" xfId="0" applyFont="1" applyFill="1" applyBorder="1" applyAlignment="1">
      <alignment horizontal="center" vertical="center"/>
    </xf>
    <xf numFmtId="0" fontId="18" fillId="7" borderId="2" xfId="0" applyFont="1" applyFill="1" applyBorder="1">
      <alignment vertical="center"/>
    </xf>
    <xf numFmtId="0" fontId="19" fillId="7" borderId="2" xfId="0" applyFont="1" applyFill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7" borderId="2" xfId="0" applyFont="1" applyFill="1" applyBorder="1">
      <alignment vertical="center"/>
    </xf>
    <xf numFmtId="0" fontId="25" fillId="7" borderId="2" xfId="0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F13" sqref="F13"/>
    </sheetView>
  </sheetViews>
  <sheetFormatPr defaultColWidth="8.109375" defaultRowHeight="16.2"/>
  <cols>
    <col min="1" max="13" width="7.77734375" customWidth="1"/>
  </cols>
  <sheetData>
    <row r="1" spans="1:13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13">
      <c r="A2" s="1"/>
      <c r="B2" s="43" t="s">
        <v>1</v>
      </c>
      <c r="C2" s="43"/>
      <c r="D2" s="43"/>
      <c r="E2" s="43"/>
      <c r="F2" s="43"/>
      <c r="G2" s="1"/>
      <c r="H2" s="1"/>
      <c r="I2" s="1"/>
    </row>
    <row r="3" spans="1:13">
      <c r="A3" s="44" t="s">
        <v>2</v>
      </c>
      <c r="B3" s="44"/>
      <c r="C3" s="44"/>
      <c r="D3" s="44"/>
      <c r="E3" s="44"/>
      <c r="F3" s="44"/>
      <c r="G3" s="44"/>
      <c r="H3" s="44"/>
      <c r="I3" s="44"/>
    </row>
    <row r="4" spans="1:13">
      <c r="A4" s="36" t="s">
        <v>39</v>
      </c>
      <c r="B4" s="36"/>
      <c r="C4" s="36"/>
      <c r="D4" s="36"/>
      <c r="E4" s="36"/>
      <c r="F4" s="36"/>
      <c r="G4" s="37"/>
      <c r="H4" s="2"/>
      <c r="I4" s="1"/>
    </row>
    <row r="5" spans="1:13">
      <c r="A5" s="38" t="s">
        <v>41</v>
      </c>
      <c r="B5" s="38"/>
      <c r="C5" s="38"/>
      <c r="D5" s="39"/>
      <c r="E5" s="39"/>
      <c r="F5" s="39"/>
      <c r="G5" s="39"/>
      <c r="H5" s="3"/>
      <c r="I5" s="3"/>
    </row>
    <row r="6" spans="1:13">
      <c r="A6" s="4" t="s">
        <v>40</v>
      </c>
      <c r="B6" s="5"/>
      <c r="C6" s="5"/>
      <c r="D6" s="6"/>
      <c r="E6" s="6"/>
      <c r="F6" s="6"/>
      <c r="G6" s="6"/>
      <c r="H6" s="6"/>
      <c r="I6" s="6"/>
    </row>
    <row r="7" spans="1:13">
      <c r="A7" s="7" t="s">
        <v>42</v>
      </c>
      <c r="B7" s="7"/>
      <c r="C7" s="7"/>
      <c r="D7" s="8"/>
      <c r="E7" s="8"/>
      <c r="F7" s="8"/>
      <c r="G7" s="8"/>
      <c r="H7" s="6"/>
      <c r="I7" s="9"/>
    </row>
    <row r="8" spans="1:13">
      <c r="A8" s="10" t="s">
        <v>43</v>
      </c>
      <c r="B8" s="10"/>
      <c r="C8" s="10"/>
      <c r="D8" s="10"/>
      <c r="E8" s="10"/>
      <c r="F8" s="10"/>
      <c r="G8" s="10"/>
      <c r="H8" s="11"/>
      <c r="I8" s="11"/>
    </row>
    <row r="9" spans="1:13">
      <c r="A9" s="45" t="s">
        <v>3</v>
      </c>
      <c r="B9" s="45"/>
      <c r="C9" s="45"/>
      <c r="D9" s="12"/>
      <c r="E9" s="46" t="s">
        <v>4</v>
      </c>
      <c r="F9" s="46"/>
      <c r="G9" s="12"/>
      <c r="H9" s="13"/>
      <c r="I9" s="13"/>
    </row>
    <row r="10" spans="1:13">
      <c r="A10" s="14" t="s">
        <v>5</v>
      </c>
      <c r="B10" s="14" t="s">
        <v>6</v>
      </c>
      <c r="C10" s="14" t="s">
        <v>7</v>
      </c>
      <c r="D10" s="14" t="s">
        <v>8</v>
      </c>
      <c r="E10" s="14" t="s">
        <v>9</v>
      </c>
      <c r="F10" s="15" t="s">
        <v>10</v>
      </c>
      <c r="G10" s="16" t="s">
        <v>11</v>
      </c>
      <c r="H10" s="14" t="s">
        <v>12</v>
      </c>
      <c r="I10" s="17" t="s">
        <v>13</v>
      </c>
      <c r="J10" s="15" t="s">
        <v>14</v>
      </c>
      <c r="K10" s="16" t="s">
        <v>15</v>
      </c>
      <c r="L10" s="14" t="s">
        <v>16</v>
      </c>
      <c r="M10" s="17" t="s">
        <v>17</v>
      </c>
    </row>
    <row r="11" spans="1:13">
      <c r="A11" s="18" t="s">
        <v>18</v>
      </c>
      <c r="B11" s="19">
        <v>373</v>
      </c>
      <c r="C11" s="21">
        <v>428</v>
      </c>
      <c r="D11" s="21">
        <v>393</v>
      </c>
      <c r="E11" s="21">
        <f>SUM(C11+D11)</f>
        <v>821</v>
      </c>
      <c r="F11" s="22">
        <v>7</v>
      </c>
      <c r="G11" s="23">
        <v>16</v>
      </c>
      <c r="H11" s="21">
        <v>1</v>
      </c>
      <c r="I11" s="21">
        <v>1</v>
      </c>
      <c r="J11" s="22">
        <v>1</v>
      </c>
      <c r="K11" s="23">
        <v>2</v>
      </c>
      <c r="L11" s="21">
        <v>2</v>
      </c>
      <c r="M11" s="21">
        <v>0</v>
      </c>
    </row>
    <row r="12" spans="1:13">
      <c r="A12" s="32" t="s">
        <v>19</v>
      </c>
      <c r="B12" s="29">
        <v>464</v>
      </c>
      <c r="C12" s="20">
        <v>496</v>
      </c>
      <c r="D12" s="20">
        <v>556</v>
      </c>
      <c r="E12" s="21">
        <f t="shared" ref="E12:E31" si="0">SUM(C12+D12)</f>
        <v>1052</v>
      </c>
      <c r="F12" s="30">
        <v>14</v>
      </c>
      <c r="G12" s="31">
        <v>11</v>
      </c>
      <c r="H12" s="20">
        <v>0</v>
      </c>
      <c r="I12" s="20">
        <v>0</v>
      </c>
      <c r="J12" s="30">
        <v>0</v>
      </c>
      <c r="K12" s="31">
        <v>1</v>
      </c>
      <c r="L12" s="20">
        <v>0</v>
      </c>
      <c r="M12" s="20">
        <v>0</v>
      </c>
    </row>
    <row r="13" spans="1:13">
      <c r="A13" s="18" t="s">
        <v>20</v>
      </c>
      <c r="B13" s="19">
        <v>592</v>
      </c>
      <c r="C13" s="21">
        <v>668</v>
      </c>
      <c r="D13" s="21">
        <v>751</v>
      </c>
      <c r="E13" s="21">
        <f t="shared" si="0"/>
        <v>1419</v>
      </c>
      <c r="F13" s="22">
        <v>3</v>
      </c>
      <c r="G13" s="23">
        <v>6</v>
      </c>
      <c r="H13" s="21">
        <v>2</v>
      </c>
      <c r="I13" s="21">
        <v>0</v>
      </c>
      <c r="J13" s="22">
        <v>2</v>
      </c>
      <c r="K13" s="23">
        <v>0</v>
      </c>
      <c r="L13" s="21">
        <v>1</v>
      </c>
      <c r="M13" s="21">
        <v>0</v>
      </c>
    </row>
    <row r="14" spans="1:13">
      <c r="A14" s="32" t="s">
        <v>21</v>
      </c>
      <c r="B14" s="29">
        <v>429</v>
      </c>
      <c r="C14" s="20">
        <v>497</v>
      </c>
      <c r="D14" s="20">
        <v>510</v>
      </c>
      <c r="E14" s="21">
        <f t="shared" si="0"/>
        <v>1007</v>
      </c>
      <c r="F14" s="30">
        <v>11</v>
      </c>
      <c r="G14" s="31">
        <v>10</v>
      </c>
      <c r="H14" s="20">
        <v>0</v>
      </c>
      <c r="I14" s="20">
        <v>1</v>
      </c>
      <c r="J14" s="30">
        <v>2</v>
      </c>
      <c r="K14" s="31">
        <v>1</v>
      </c>
      <c r="L14" s="20">
        <v>0</v>
      </c>
      <c r="M14" s="20">
        <v>0</v>
      </c>
    </row>
    <row r="15" spans="1:13">
      <c r="A15" s="18" t="s">
        <v>22</v>
      </c>
      <c r="B15" s="19">
        <v>403</v>
      </c>
      <c r="C15" s="21">
        <v>416</v>
      </c>
      <c r="D15" s="21">
        <v>465</v>
      </c>
      <c r="E15" s="21">
        <f t="shared" si="0"/>
        <v>881</v>
      </c>
      <c r="F15" s="22">
        <v>0</v>
      </c>
      <c r="G15" s="23">
        <v>5</v>
      </c>
      <c r="H15" s="21">
        <v>1</v>
      </c>
      <c r="I15" s="21">
        <v>1</v>
      </c>
      <c r="J15" s="22">
        <v>0</v>
      </c>
      <c r="K15" s="23">
        <v>2</v>
      </c>
      <c r="L15" s="21">
        <v>0</v>
      </c>
      <c r="M15" s="21">
        <v>0</v>
      </c>
    </row>
    <row r="16" spans="1:13">
      <c r="A16" s="32" t="s">
        <v>23</v>
      </c>
      <c r="B16" s="29">
        <v>533</v>
      </c>
      <c r="C16" s="20">
        <v>565</v>
      </c>
      <c r="D16" s="20">
        <v>585</v>
      </c>
      <c r="E16" s="21">
        <f t="shared" si="0"/>
        <v>1150</v>
      </c>
      <c r="F16" s="30">
        <v>1</v>
      </c>
      <c r="G16" s="31">
        <v>14</v>
      </c>
      <c r="H16" s="20">
        <v>4</v>
      </c>
      <c r="I16" s="20">
        <v>5</v>
      </c>
      <c r="J16" s="30">
        <v>1</v>
      </c>
      <c r="K16" s="31">
        <v>1</v>
      </c>
      <c r="L16" s="20">
        <v>1</v>
      </c>
      <c r="M16" s="20">
        <v>0</v>
      </c>
    </row>
    <row r="17" spans="1:13">
      <c r="A17" s="24" t="s">
        <v>24</v>
      </c>
      <c r="B17" s="19">
        <v>595</v>
      </c>
      <c r="C17" s="21">
        <v>668</v>
      </c>
      <c r="D17" s="21">
        <v>536</v>
      </c>
      <c r="E17" s="21">
        <f t="shared" si="0"/>
        <v>1204</v>
      </c>
      <c r="F17" s="22">
        <v>3</v>
      </c>
      <c r="G17" s="23">
        <v>6</v>
      </c>
      <c r="H17" s="21">
        <v>2</v>
      </c>
      <c r="I17" s="21">
        <v>1</v>
      </c>
      <c r="J17" s="22">
        <v>2</v>
      </c>
      <c r="K17" s="23">
        <v>0</v>
      </c>
      <c r="L17" s="21">
        <v>0</v>
      </c>
      <c r="M17" s="21">
        <v>1</v>
      </c>
    </row>
    <row r="18" spans="1:13">
      <c r="A18" s="18" t="s">
        <v>25</v>
      </c>
      <c r="B18" s="29">
        <v>578</v>
      </c>
      <c r="C18" s="20">
        <v>585</v>
      </c>
      <c r="D18" s="20">
        <v>643</v>
      </c>
      <c r="E18" s="21">
        <f t="shared" si="0"/>
        <v>1228</v>
      </c>
      <c r="F18" s="30">
        <v>3</v>
      </c>
      <c r="G18" s="31">
        <v>11</v>
      </c>
      <c r="H18" s="20">
        <v>0</v>
      </c>
      <c r="I18" s="20">
        <v>1</v>
      </c>
      <c r="J18" s="30">
        <v>0</v>
      </c>
      <c r="K18" s="31">
        <v>0</v>
      </c>
      <c r="L18" s="20">
        <v>0</v>
      </c>
      <c r="M18" s="20">
        <v>0</v>
      </c>
    </row>
    <row r="19" spans="1:13">
      <c r="A19" s="32" t="s">
        <v>26</v>
      </c>
      <c r="B19" s="19">
        <v>827</v>
      </c>
      <c r="C19" s="21">
        <v>908</v>
      </c>
      <c r="D19" s="21">
        <v>1020</v>
      </c>
      <c r="E19" s="21">
        <f t="shared" si="0"/>
        <v>1928</v>
      </c>
      <c r="F19" s="22">
        <v>14</v>
      </c>
      <c r="G19" s="23">
        <v>10</v>
      </c>
      <c r="H19" s="21">
        <v>1</v>
      </c>
      <c r="I19" s="21">
        <v>4</v>
      </c>
      <c r="J19" s="22">
        <v>1</v>
      </c>
      <c r="K19" s="23">
        <v>1</v>
      </c>
      <c r="L19" s="21">
        <v>1</v>
      </c>
      <c r="M19" s="21">
        <v>0</v>
      </c>
    </row>
    <row r="20" spans="1:13">
      <c r="A20" s="24" t="s">
        <v>27</v>
      </c>
      <c r="B20" s="29">
        <v>854</v>
      </c>
      <c r="C20" s="20">
        <v>933</v>
      </c>
      <c r="D20" s="20">
        <v>991</v>
      </c>
      <c r="E20" s="21">
        <f t="shared" si="0"/>
        <v>1924</v>
      </c>
      <c r="F20" s="30">
        <v>15</v>
      </c>
      <c r="G20" s="31">
        <v>18</v>
      </c>
      <c r="H20" s="20">
        <v>0</v>
      </c>
      <c r="I20" s="20">
        <v>2</v>
      </c>
      <c r="J20" s="30">
        <v>1</v>
      </c>
      <c r="K20" s="31">
        <v>0</v>
      </c>
      <c r="L20" s="20">
        <v>0</v>
      </c>
      <c r="M20" s="20">
        <v>0</v>
      </c>
    </row>
    <row r="21" spans="1:13">
      <c r="A21" s="24" t="s">
        <v>28</v>
      </c>
      <c r="B21" s="25">
        <v>690</v>
      </c>
      <c r="C21" s="26">
        <v>790</v>
      </c>
      <c r="D21" s="26">
        <v>802</v>
      </c>
      <c r="E21" s="21">
        <f t="shared" si="0"/>
        <v>1592</v>
      </c>
      <c r="F21" s="27">
        <v>6</v>
      </c>
      <c r="G21" s="28">
        <v>9</v>
      </c>
      <c r="H21" s="26">
        <v>1</v>
      </c>
      <c r="I21" s="26">
        <v>1</v>
      </c>
      <c r="J21" s="27">
        <v>0</v>
      </c>
      <c r="K21" s="28">
        <v>2</v>
      </c>
      <c r="L21" s="26">
        <v>0</v>
      </c>
      <c r="M21" s="26">
        <v>0</v>
      </c>
    </row>
    <row r="22" spans="1:13">
      <c r="A22" s="24" t="s">
        <v>29</v>
      </c>
      <c r="B22" s="29">
        <v>629</v>
      </c>
      <c r="C22" s="20">
        <v>613</v>
      </c>
      <c r="D22" s="20">
        <v>649</v>
      </c>
      <c r="E22" s="21">
        <f t="shared" si="0"/>
        <v>1262</v>
      </c>
      <c r="F22" s="30">
        <v>9</v>
      </c>
      <c r="G22" s="31">
        <v>16</v>
      </c>
      <c r="H22" s="20">
        <v>0</v>
      </c>
      <c r="I22" s="20">
        <v>1</v>
      </c>
      <c r="J22" s="30">
        <v>1</v>
      </c>
      <c r="K22" s="31">
        <v>2</v>
      </c>
      <c r="L22" s="20">
        <v>1</v>
      </c>
      <c r="M22" s="20">
        <v>1</v>
      </c>
    </row>
    <row r="23" spans="1:13">
      <c r="A23" s="24" t="s">
        <v>30</v>
      </c>
      <c r="B23" s="25">
        <v>870</v>
      </c>
      <c r="C23" s="26">
        <v>827</v>
      </c>
      <c r="D23" s="26">
        <v>972</v>
      </c>
      <c r="E23" s="21">
        <f t="shared" si="0"/>
        <v>1799</v>
      </c>
      <c r="F23" s="27">
        <v>10</v>
      </c>
      <c r="G23" s="28">
        <v>17</v>
      </c>
      <c r="H23" s="26">
        <v>2</v>
      </c>
      <c r="I23" s="26">
        <v>0</v>
      </c>
      <c r="J23" s="27">
        <v>0</v>
      </c>
      <c r="K23" s="28">
        <v>4</v>
      </c>
      <c r="L23" s="26">
        <v>0</v>
      </c>
      <c r="M23" s="26">
        <v>0</v>
      </c>
    </row>
    <row r="24" spans="1:13">
      <c r="A24" s="24" t="s">
        <v>31</v>
      </c>
      <c r="B24" s="29">
        <v>371</v>
      </c>
      <c r="C24" s="20">
        <v>481</v>
      </c>
      <c r="D24" s="20">
        <v>455</v>
      </c>
      <c r="E24" s="21">
        <f t="shared" si="0"/>
        <v>936</v>
      </c>
      <c r="F24" s="30">
        <v>1</v>
      </c>
      <c r="G24" s="31">
        <v>6</v>
      </c>
      <c r="H24" s="20">
        <v>3</v>
      </c>
      <c r="I24" s="20">
        <v>0</v>
      </c>
      <c r="J24" s="30">
        <v>0</v>
      </c>
      <c r="K24" s="31">
        <v>1</v>
      </c>
      <c r="L24" s="20">
        <v>0</v>
      </c>
      <c r="M24" s="20">
        <v>0</v>
      </c>
    </row>
    <row r="25" spans="1:13">
      <c r="A25" s="24" t="s">
        <v>32</v>
      </c>
      <c r="B25" s="25">
        <v>511</v>
      </c>
      <c r="C25" s="26">
        <v>606</v>
      </c>
      <c r="D25" s="26">
        <v>573</v>
      </c>
      <c r="E25" s="21">
        <f t="shared" si="0"/>
        <v>1179</v>
      </c>
      <c r="F25" s="27">
        <v>10</v>
      </c>
      <c r="G25" s="28">
        <v>13</v>
      </c>
      <c r="H25" s="26">
        <v>1</v>
      </c>
      <c r="I25" s="26">
        <v>1</v>
      </c>
      <c r="J25" s="27">
        <v>0</v>
      </c>
      <c r="K25" s="28">
        <v>0</v>
      </c>
      <c r="L25" s="26">
        <v>0</v>
      </c>
      <c r="M25" s="26">
        <v>0</v>
      </c>
    </row>
    <row r="26" spans="1:13">
      <c r="A26" s="24" t="s">
        <v>33</v>
      </c>
      <c r="B26" s="29">
        <v>514</v>
      </c>
      <c r="C26" s="20">
        <v>570</v>
      </c>
      <c r="D26" s="20">
        <v>595</v>
      </c>
      <c r="E26" s="21">
        <f t="shared" si="0"/>
        <v>1165</v>
      </c>
      <c r="F26" s="30">
        <v>2</v>
      </c>
      <c r="G26" s="31">
        <v>6</v>
      </c>
      <c r="H26" s="20">
        <v>0</v>
      </c>
      <c r="I26" s="20">
        <v>0</v>
      </c>
      <c r="J26" s="30">
        <v>0</v>
      </c>
      <c r="K26" s="31">
        <v>1</v>
      </c>
      <c r="L26" s="20">
        <v>0</v>
      </c>
      <c r="M26" s="20">
        <v>0</v>
      </c>
    </row>
    <row r="27" spans="1:13">
      <c r="A27" s="18" t="s">
        <v>34</v>
      </c>
      <c r="B27" s="19">
        <v>514</v>
      </c>
      <c r="C27" s="21">
        <v>540</v>
      </c>
      <c r="D27" s="21">
        <v>586</v>
      </c>
      <c r="E27" s="21">
        <f t="shared" si="0"/>
        <v>1126</v>
      </c>
      <c r="F27" s="22">
        <v>8</v>
      </c>
      <c r="G27" s="23">
        <v>6</v>
      </c>
      <c r="H27" s="21">
        <v>3</v>
      </c>
      <c r="I27" s="21">
        <v>3</v>
      </c>
      <c r="J27" s="22">
        <v>0</v>
      </c>
      <c r="K27" s="23">
        <v>2</v>
      </c>
      <c r="L27" s="21">
        <v>0</v>
      </c>
      <c r="M27" s="21">
        <v>0</v>
      </c>
    </row>
    <row r="28" spans="1:13">
      <c r="A28" s="18" t="s">
        <v>35</v>
      </c>
      <c r="B28" s="29">
        <v>489</v>
      </c>
      <c r="C28" s="20">
        <v>530</v>
      </c>
      <c r="D28" s="20">
        <v>625</v>
      </c>
      <c r="E28" s="21">
        <f t="shared" si="0"/>
        <v>1155</v>
      </c>
      <c r="F28" s="30">
        <v>6</v>
      </c>
      <c r="G28" s="31">
        <v>2</v>
      </c>
      <c r="H28" s="20">
        <v>0</v>
      </c>
      <c r="I28" s="20">
        <v>0</v>
      </c>
      <c r="J28" s="30">
        <v>0</v>
      </c>
      <c r="K28" s="31">
        <v>1</v>
      </c>
      <c r="L28" s="20">
        <v>0</v>
      </c>
      <c r="M28" s="20">
        <v>0</v>
      </c>
    </row>
    <row r="29" spans="1:13">
      <c r="A29" s="18" t="s">
        <v>36</v>
      </c>
      <c r="B29" s="19">
        <v>1765</v>
      </c>
      <c r="C29" s="21">
        <v>1925</v>
      </c>
      <c r="D29" s="21">
        <v>2133</v>
      </c>
      <c r="E29" s="21">
        <f t="shared" si="0"/>
        <v>4058</v>
      </c>
      <c r="F29" s="22">
        <v>41</v>
      </c>
      <c r="G29" s="23">
        <v>23</v>
      </c>
      <c r="H29" s="21">
        <v>5</v>
      </c>
      <c r="I29" s="21">
        <v>3</v>
      </c>
      <c r="J29" s="22">
        <v>4</v>
      </c>
      <c r="K29" s="23">
        <v>5</v>
      </c>
      <c r="L29" s="21">
        <v>2</v>
      </c>
      <c r="M29" s="21">
        <v>0</v>
      </c>
    </row>
    <row r="30" spans="1:13">
      <c r="A30" s="18" t="s">
        <v>37</v>
      </c>
      <c r="B30" s="29">
        <v>560</v>
      </c>
      <c r="C30" s="20">
        <v>621</v>
      </c>
      <c r="D30" s="20">
        <v>651</v>
      </c>
      <c r="E30" s="21">
        <f t="shared" si="0"/>
        <v>1272</v>
      </c>
      <c r="F30" s="30">
        <v>6</v>
      </c>
      <c r="G30" s="31">
        <v>5</v>
      </c>
      <c r="H30" s="20">
        <v>0</v>
      </c>
      <c r="I30" s="20">
        <v>1</v>
      </c>
      <c r="J30" s="30">
        <v>0</v>
      </c>
      <c r="K30" s="31">
        <v>1</v>
      </c>
      <c r="L30" s="20">
        <v>1</v>
      </c>
      <c r="M30" s="20">
        <v>0</v>
      </c>
    </row>
    <row r="31" spans="1:13">
      <c r="A31" s="33" t="s">
        <v>38</v>
      </c>
      <c r="B31" s="34">
        <f t="shared" ref="B31:I31" si="1">SUM(B11:B30)</f>
        <v>12561</v>
      </c>
      <c r="C31" s="34">
        <f t="shared" si="1"/>
        <v>13667</v>
      </c>
      <c r="D31" s="34">
        <f t="shared" si="1"/>
        <v>14491</v>
      </c>
      <c r="E31" s="21">
        <f t="shared" si="0"/>
        <v>28158</v>
      </c>
      <c r="F31" s="35">
        <f t="shared" si="1"/>
        <v>170</v>
      </c>
      <c r="G31" s="40">
        <f t="shared" si="1"/>
        <v>210</v>
      </c>
      <c r="H31" s="41">
        <f>SUM(H11:H30)</f>
        <v>26</v>
      </c>
      <c r="I31" s="41">
        <f t="shared" si="1"/>
        <v>26</v>
      </c>
      <c r="J31" s="35">
        <f>SUM(J11:J30)</f>
        <v>15</v>
      </c>
      <c r="K31" s="40">
        <f>SUM(K11:K30)</f>
        <v>27</v>
      </c>
      <c r="L31" s="41">
        <f>SUM(L11:L30)</f>
        <v>9</v>
      </c>
      <c r="M31" s="41">
        <f>SUM(M11:M30)</f>
        <v>2</v>
      </c>
    </row>
  </sheetData>
  <mergeCells count="5">
    <mergeCell ref="A1:I1"/>
    <mergeCell ref="B2:F2"/>
    <mergeCell ref="A3:I3"/>
    <mergeCell ref="A9:C9"/>
    <mergeCell ref="E9:F9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6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10204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cp:lastPrinted>2016-12-29T03:07:17Z</cp:lastPrinted>
  <dcterms:created xsi:type="dcterms:W3CDTF">2016-12-17T06:31:35Z</dcterms:created>
  <dcterms:modified xsi:type="dcterms:W3CDTF">2016-12-29T08:18:03Z</dcterms:modified>
</cp:coreProperties>
</file>