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8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E31" i="26"/>
  <c r="D31" i="26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<sst xmlns="http://schemas.openxmlformats.org/spreadsheetml/2006/main" count="44" uniqueCount="44">
  <si>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</si>
  <si>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中華民國102年8月</t>
    <phoneticPr fontId="7" type="noConversion"/>
  </si>
  <si>
    <t>全區總戶數：12589戶       全區總人口數： 28157 人</t>
    <phoneticPr fontId="7" type="noConversion"/>
  </si>
  <si>
    <t>死亡人數：18人</t>
    <phoneticPr fontId="7" type="noConversion"/>
  </si>
  <si>
    <t>本月遷入本區人數：192</t>
    <phoneticPr fontId="7" type="noConversion"/>
  </si>
  <si>
    <t>遷出人數：224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</si>
  <si>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</si>
  <si>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</si>
  <si>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</si>
  <si>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</si>
  <si>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</si>
  <si>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</si>
  <si>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</si>
  <si>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</si>
  <si>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</si>
  <si>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</si>
  <si>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</si>
  <si>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</si>
  <si>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</si>
  <si>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</si>
  <si>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</si>
  <si>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</si>
  <si>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</si>
  <si>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</si>
  <si>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</si>
  <si>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</si>
  <si>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</si>
  <si>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</si>
  <si>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</si>
  <si>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</si>
  <si>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</si>
  <si>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</si>
  <si>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</si>
  <si>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</si>
  <si>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</si>
  <si>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</si>
  <si>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</si>
  <si>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</si>
  <si>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</si>
  <si>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</si>
  <si>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原住民人數：69人（平地原住民：40人 ；山地原住民：29人）</t>
    <phoneticPr fontId="7" type="noConversion"/>
  </si>
  <si>
    <t>結婚對數：8對 （配偶國籍：大陸港澳地區0人；外國1人）</t>
    <phoneticPr fontId="2" type="noConversion"/>
  </si>
  <si>
    <t>離婚對數：4對 （配偶國籍：大陸港澳地區0人；外國1人）</t>
    <phoneticPr fontId="2" type="noConversion"/>
  </si>
  <si>
    <t>出生人數：13人（生母國籍：大陸港澳地區1人 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</si>
</sst>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13" fillId="3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5546875" defaultRowHeight="16.2"/>
  <cols>
    <col min="1" max="13" width="7.77734375" customWidth="1"/>
  </cols>
  <sheetData>
    <row r="1" spans="1:13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3">
      <c r="A2" s="1"/>
      <c r="B2" s="44" t="s">
        <v>1</v>
      </c>
      <c r="C2" s="44"/>
      <c r="D2" s="44"/>
      <c r="E2" s="44"/>
      <c r="F2" s="44"/>
      <c r="G2" s="1"/>
      <c r="H2" s="1"/>
      <c r="I2" s="1"/>
    </row>
    <row r="3" spans="1:13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13">
      <c r="A4" s="36" t="s">
        <v>40</v>
      </c>
      <c r="B4" s="36"/>
      <c r="C4" s="36"/>
      <c r="D4" s="36"/>
      <c r="E4" s="36"/>
      <c r="F4" s="36"/>
      <c r="G4" s="37"/>
      <c r="H4" s="2"/>
      <c r="I4" s="1"/>
    </row>
    <row r="5" spans="1:13">
      <c r="A5" s="38" t="s">
        <v>43</v>
      </c>
      <c r="B5" s="38"/>
      <c r="C5" s="38"/>
      <c r="D5" s="39"/>
      <c r="E5" s="39"/>
      <c r="F5" s="39"/>
      <c r="G5" s="39"/>
      <c r="H5" s="3"/>
      <c r="I5" s="3"/>
    </row>
    <row r="6" spans="1:13">
      <c r="A6" s="4" t="s">
        <v>3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41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42</v>
      </c>
      <c r="B8" s="10"/>
      <c r="C8" s="10"/>
      <c r="D8" s="10"/>
      <c r="E8" s="10"/>
      <c r="F8" s="10"/>
      <c r="G8" s="10"/>
      <c r="H8" s="11"/>
      <c r="I8" s="11"/>
    </row>
    <row r="9" spans="1:13">
      <c r="A9" s="42" t="s">
        <v>4</v>
      </c>
      <c r="B9" s="42"/>
      <c r="C9" s="42"/>
      <c r="D9" s="12"/>
      <c r="E9" s="46" t="s">
        <v>5</v>
      </c>
      <c r="F9" s="46"/>
      <c r="G9" s="12"/>
      <c r="H9" s="13"/>
      <c r="I9" s="13"/>
    </row>
    <row r="10" spans="1:13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5" t="s">
        <v>11</v>
      </c>
      <c r="G10" s="16" t="s">
        <v>12</v>
      </c>
      <c r="H10" s="14" t="s">
        <v>13</v>
      </c>
      <c r="I10" s="17" t="s">
        <v>14</v>
      </c>
      <c r="J10" s="15" t="s">
        <v>15</v>
      </c>
      <c r="K10" s="16" t="s">
        <v>16</v>
      </c>
      <c r="L10" s="14" t="s">
        <v>17</v>
      </c>
      <c r="M10" s="17" t="s">
        <v>18</v>
      </c>
    </row>
    <row r="11" spans="1:13">
      <c r="A11" s="18" t="s">
        <v>19</v>
      </c>
      <c r="B11" s="19">
        <v>370</v>
      </c>
      <c r="C11" s="21">
        <v>428</v>
      </c>
      <c r="D11" s="21">
        <v>393</v>
      </c>
      <c r="E11" s="21">
        <f>SUM(C11+D11)</f>
        <v>821</v>
      </c>
      <c r="F11" s="22">
        <v>6</v>
      </c>
      <c r="G11" s="23">
        <v>2</v>
      </c>
      <c r="H11" s="21">
        <v>0</v>
      </c>
      <c r="I11" s="21">
        <v>0</v>
      </c>
      <c r="J11" s="22">
        <v>0</v>
      </c>
      <c r="K11" s="23">
        <v>0</v>
      </c>
      <c r="L11" s="21">
        <v>1</v>
      </c>
      <c r="M11" s="21">
        <v>0</v>
      </c>
    </row>
    <row r="12" spans="1:13">
      <c r="A12" s="32" t="s">
        <v>20</v>
      </c>
      <c r="B12" s="29">
        <v>462</v>
      </c>
      <c r="C12" s="20">
        <v>487</v>
      </c>
      <c r="D12" s="20">
        <v>555</v>
      </c>
      <c r="E12" s="21">
        <f>SUM(C12+D12)</f>
        <v>1042</v>
      </c>
      <c r="F12" s="30">
        <v>6</v>
      </c>
      <c r="G12" s="31">
        <v>9</v>
      </c>
      <c r="H12" s="20">
        <v>0</v>
      </c>
      <c r="I12" s="20">
        <v>0</v>
      </c>
      <c r="J12" s="30">
        <v>1</v>
      </c>
      <c r="K12" s="31">
        <v>1</v>
      </c>
      <c r="L12" s="20">
        <v>0</v>
      </c>
      <c r="M12" s="20">
        <v>0</v>
      </c>
    </row>
    <row r="13" spans="1:13">
      <c r="A13" s="18" t="s">
        <v>21</v>
      </c>
      <c r="B13" s="19">
        <v>587</v>
      </c>
      <c r="C13" s="21">
        <v>657</v>
      </c>
      <c r="D13" s="21">
        <v>750</v>
      </c>
      <c r="E13" s="21">
        <f t="shared" ref="E13:E31" si="0">SUM(C13+D13)</f>
        <v>1407</v>
      </c>
      <c r="F13" s="22">
        <v>5</v>
      </c>
      <c r="G13" s="23">
        <v>10</v>
      </c>
      <c r="H13" s="21">
        <v>0</v>
      </c>
      <c r="I13" s="21">
        <v>6</v>
      </c>
      <c r="J13" s="22">
        <v>0</v>
      </c>
      <c r="K13" s="23">
        <v>1</v>
      </c>
      <c r="L13" s="21">
        <v>0</v>
      </c>
      <c r="M13" s="21">
        <v>0</v>
      </c>
    </row>
    <row r="14" spans="1:13">
      <c r="A14" s="32" t="s">
        <v>22</v>
      </c>
      <c r="B14" s="29">
        <v>439</v>
      </c>
      <c r="C14" s="20">
        <v>496</v>
      </c>
      <c r="D14" s="20">
        <v>525</v>
      </c>
      <c r="E14" s="21">
        <f t="shared" si="0"/>
        <v>1021</v>
      </c>
      <c r="F14" s="30">
        <v>11</v>
      </c>
      <c r="G14" s="31">
        <v>6</v>
      </c>
      <c r="H14" s="20">
        <v>1</v>
      </c>
      <c r="I14" s="20">
        <v>0</v>
      </c>
      <c r="J14" s="30">
        <v>0</v>
      </c>
      <c r="K14" s="31">
        <v>3</v>
      </c>
      <c r="L14" s="20">
        <v>0</v>
      </c>
      <c r="M14" s="20">
        <v>1</v>
      </c>
    </row>
    <row r="15" spans="1:13">
      <c r="A15" s="18" t="s">
        <v>23</v>
      </c>
      <c r="B15" s="19">
        <v>395</v>
      </c>
      <c r="C15" s="21">
        <v>403</v>
      </c>
      <c r="D15" s="21">
        <v>459</v>
      </c>
      <c r="E15" s="21">
        <f t="shared" si="0"/>
        <v>862</v>
      </c>
      <c r="F15" s="22">
        <v>2</v>
      </c>
      <c r="G15" s="23">
        <v>7</v>
      </c>
      <c r="H15" s="21">
        <v>0</v>
      </c>
      <c r="I15" s="21">
        <v>3</v>
      </c>
      <c r="J15" s="22">
        <v>0</v>
      </c>
      <c r="K15" s="23">
        <v>2</v>
      </c>
      <c r="L15" s="21">
        <v>0</v>
      </c>
      <c r="M15" s="21">
        <v>0</v>
      </c>
    </row>
    <row r="16" spans="1:13">
      <c r="A16" s="32" t="s">
        <v>24</v>
      </c>
      <c r="B16" s="29">
        <v>527</v>
      </c>
      <c r="C16" s="20">
        <v>559</v>
      </c>
      <c r="D16" s="20">
        <v>588</v>
      </c>
      <c r="E16" s="21">
        <f t="shared" si="0"/>
        <v>1147</v>
      </c>
      <c r="F16" s="30">
        <v>4</v>
      </c>
      <c r="G16" s="31">
        <v>16</v>
      </c>
      <c r="H16" s="20">
        <v>0</v>
      </c>
      <c r="I16" s="20">
        <v>0</v>
      </c>
      <c r="J16" s="30">
        <v>1</v>
      </c>
      <c r="K16" s="31">
        <v>1</v>
      </c>
      <c r="L16" s="20">
        <v>1</v>
      </c>
      <c r="M16" s="20">
        <v>0</v>
      </c>
    </row>
    <row r="17" spans="1:13">
      <c r="A17" s="24" t="s">
        <v>25</v>
      </c>
      <c r="B17" s="19">
        <v>589</v>
      </c>
      <c r="C17" s="21">
        <v>664</v>
      </c>
      <c r="D17" s="21">
        <v>521</v>
      </c>
      <c r="E17" s="21">
        <f t="shared" si="0"/>
        <v>1185</v>
      </c>
      <c r="F17" s="22">
        <v>8</v>
      </c>
      <c r="G17" s="23">
        <v>13</v>
      </c>
      <c r="H17" s="21">
        <v>3</v>
      </c>
      <c r="I17" s="21">
        <v>0</v>
      </c>
      <c r="J17" s="22">
        <v>1</v>
      </c>
      <c r="K17" s="23">
        <v>0</v>
      </c>
      <c r="L17" s="21">
        <v>0</v>
      </c>
      <c r="M17" s="21">
        <v>0</v>
      </c>
    </row>
    <row r="18" spans="1:13">
      <c r="A18" s="18" t="s">
        <v>26</v>
      </c>
      <c r="B18" s="29">
        <v>581</v>
      </c>
      <c r="C18" s="20">
        <v>581</v>
      </c>
      <c r="D18" s="20">
        <v>642</v>
      </c>
      <c r="E18" s="21">
        <f t="shared" si="0"/>
        <v>1223</v>
      </c>
      <c r="F18" s="30">
        <v>20</v>
      </c>
      <c r="G18" s="31">
        <v>10</v>
      </c>
      <c r="H18" s="20">
        <v>1</v>
      </c>
      <c r="I18" s="20">
        <v>0</v>
      </c>
      <c r="J18" s="30">
        <v>0</v>
      </c>
      <c r="K18" s="31">
        <v>0</v>
      </c>
      <c r="L18" s="20">
        <v>1</v>
      </c>
      <c r="M18" s="20">
        <v>0</v>
      </c>
    </row>
    <row r="19" spans="1:13">
      <c r="A19" s="32" t="s">
        <v>27</v>
      </c>
      <c r="B19" s="19">
        <v>836</v>
      </c>
      <c r="C19" s="21">
        <v>916</v>
      </c>
      <c r="D19" s="21">
        <v>1013</v>
      </c>
      <c r="E19" s="21">
        <f t="shared" si="0"/>
        <v>1929</v>
      </c>
      <c r="F19" s="22">
        <v>8</v>
      </c>
      <c r="G19" s="23">
        <v>23</v>
      </c>
      <c r="H19" s="21">
        <v>0</v>
      </c>
      <c r="I19" s="21">
        <v>0</v>
      </c>
      <c r="J19" s="22">
        <v>0</v>
      </c>
      <c r="K19" s="23">
        <v>0</v>
      </c>
      <c r="L19" s="21">
        <v>0</v>
      </c>
      <c r="M19" s="21">
        <v>0</v>
      </c>
    </row>
    <row r="20" spans="1:13">
      <c r="A20" s="24" t="s">
        <v>28</v>
      </c>
      <c r="B20" s="29">
        <v>848</v>
      </c>
      <c r="C20" s="20">
        <v>932</v>
      </c>
      <c r="D20" s="20">
        <v>989</v>
      </c>
      <c r="E20" s="21">
        <f t="shared" si="0"/>
        <v>1921</v>
      </c>
      <c r="F20" s="30">
        <v>15</v>
      </c>
      <c r="G20" s="31">
        <v>18</v>
      </c>
      <c r="H20" s="20">
        <v>3</v>
      </c>
      <c r="I20" s="20">
        <v>0</v>
      </c>
      <c r="J20" s="30">
        <v>2</v>
      </c>
      <c r="K20" s="31">
        <v>0</v>
      </c>
      <c r="L20" s="20">
        <v>1</v>
      </c>
      <c r="M20" s="20">
        <v>0</v>
      </c>
    </row>
    <row r="21" spans="1:13">
      <c r="A21" s="24" t="s">
        <v>29</v>
      </c>
      <c r="B21" s="25">
        <v>697</v>
      </c>
      <c r="C21" s="26">
        <v>790</v>
      </c>
      <c r="D21" s="26">
        <v>805</v>
      </c>
      <c r="E21" s="21">
        <f t="shared" si="0"/>
        <v>1595</v>
      </c>
      <c r="F21" s="27">
        <v>8</v>
      </c>
      <c r="G21" s="28">
        <v>12</v>
      </c>
      <c r="H21" s="26">
        <v>4</v>
      </c>
      <c r="I21" s="26">
        <v>2</v>
      </c>
      <c r="J21" s="27">
        <v>0</v>
      </c>
      <c r="K21" s="28">
        <v>1</v>
      </c>
      <c r="L21" s="26">
        <v>0</v>
      </c>
      <c r="M21" s="26">
        <v>0</v>
      </c>
    </row>
    <row r="22" spans="1:13">
      <c r="A22" s="24" t="s">
        <v>30</v>
      </c>
      <c r="B22" s="29">
        <v>630</v>
      </c>
      <c r="C22" s="20">
        <v>610</v>
      </c>
      <c r="D22" s="20">
        <v>659</v>
      </c>
      <c r="E22" s="21">
        <f t="shared" si="0"/>
        <v>1269</v>
      </c>
      <c r="F22" s="30">
        <v>13</v>
      </c>
      <c r="G22" s="31">
        <v>13</v>
      </c>
      <c r="H22" s="20">
        <v>1</v>
      </c>
      <c r="I22" s="20">
        <v>0</v>
      </c>
      <c r="J22" s="30">
        <v>1</v>
      </c>
      <c r="K22" s="31">
        <v>2</v>
      </c>
      <c r="L22" s="20">
        <v>0</v>
      </c>
      <c r="M22" s="20">
        <v>0</v>
      </c>
    </row>
    <row r="23" spans="1:13">
      <c r="A23" s="24" t="s">
        <v>31</v>
      </c>
      <c r="B23" s="25">
        <v>875</v>
      </c>
      <c r="C23" s="26">
        <v>827</v>
      </c>
      <c r="D23" s="26">
        <v>966</v>
      </c>
      <c r="E23" s="21">
        <f t="shared" si="0"/>
        <v>1793</v>
      </c>
      <c r="F23" s="27">
        <v>10</v>
      </c>
      <c r="G23" s="28">
        <v>10</v>
      </c>
      <c r="H23" s="26">
        <v>0</v>
      </c>
      <c r="I23" s="26">
        <v>2</v>
      </c>
      <c r="J23" s="27">
        <v>0</v>
      </c>
      <c r="K23" s="28">
        <v>1</v>
      </c>
      <c r="L23" s="26">
        <v>0</v>
      </c>
      <c r="M23" s="26">
        <v>1</v>
      </c>
    </row>
    <row r="24" spans="1:13">
      <c r="A24" s="24" t="s">
        <v>32</v>
      </c>
      <c r="B24" s="29">
        <v>372</v>
      </c>
      <c r="C24" s="20">
        <v>481</v>
      </c>
      <c r="D24" s="20">
        <v>451</v>
      </c>
      <c r="E24" s="21">
        <f t="shared" si="0"/>
        <v>932</v>
      </c>
      <c r="F24" s="30">
        <v>3</v>
      </c>
      <c r="G24" s="31">
        <v>5</v>
      </c>
      <c r="H24" s="20">
        <v>2</v>
      </c>
      <c r="I24" s="20">
        <v>0</v>
      </c>
      <c r="J24" s="30">
        <v>1</v>
      </c>
      <c r="K24" s="31">
        <v>0</v>
      </c>
      <c r="L24" s="20">
        <v>0</v>
      </c>
      <c r="M24" s="20">
        <v>0</v>
      </c>
    </row>
    <row r="25" spans="1:13">
      <c r="A25" s="24" t="s">
        <v>33</v>
      </c>
      <c r="B25" s="25">
        <v>510</v>
      </c>
      <c r="C25" s="26">
        <v>615</v>
      </c>
      <c r="D25" s="26">
        <v>573</v>
      </c>
      <c r="E25" s="21">
        <f t="shared" si="0"/>
        <v>1188</v>
      </c>
      <c r="F25" s="27">
        <v>13</v>
      </c>
      <c r="G25" s="28">
        <v>5</v>
      </c>
      <c r="H25" s="26">
        <v>2</v>
      </c>
      <c r="I25" s="26">
        <v>1</v>
      </c>
      <c r="J25" s="27">
        <v>0</v>
      </c>
      <c r="K25" s="28">
        <v>1</v>
      </c>
      <c r="L25" s="26">
        <v>0</v>
      </c>
      <c r="M25" s="26">
        <v>0</v>
      </c>
    </row>
    <row r="26" spans="1:13">
      <c r="A26" s="24" t="s">
        <v>34</v>
      </c>
      <c r="B26" s="29">
        <v>519</v>
      </c>
      <c r="C26" s="20">
        <v>574</v>
      </c>
      <c r="D26" s="20">
        <v>600</v>
      </c>
      <c r="E26" s="21">
        <f t="shared" si="0"/>
        <v>1174</v>
      </c>
      <c r="F26" s="30">
        <v>1</v>
      </c>
      <c r="G26" s="31">
        <v>5</v>
      </c>
      <c r="H26" s="20">
        <v>2</v>
      </c>
      <c r="I26" s="20">
        <v>0</v>
      </c>
      <c r="J26" s="30">
        <v>2</v>
      </c>
      <c r="K26" s="31">
        <v>2</v>
      </c>
      <c r="L26" s="20">
        <v>0</v>
      </c>
      <c r="M26" s="20">
        <v>0</v>
      </c>
    </row>
    <row r="27" spans="1:13">
      <c r="A27" s="18" t="s">
        <v>35</v>
      </c>
      <c r="B27" s="19">
        <v>513</v>
      </c>
      <c r="C27" s="21">
        <v>546</v>
      </c>
      <c r="D27" s="21">
        <v>586</v>
      </c>
      <c r="E27" s="21">
        <f t="shared" si="0"/>
        <v>1132</v>
      </c>
      <c r="F27" s="22">
        <v>14</v>
      </c>
      <c r="G27" s="23">
        <v>17</v>
      </c>
      <c r="H27" s="21">
        <v>0</v>
      </c>
      <c r="I27" s="21">
        <v>0</v>
      </c>
      <c r="J27" s="22">
        <v>0</v>
      </c>
      <c r="K27" s="23">
        <v>0</v>
      </c>
      <c r="L27" s="21">
        <v>1</v>
      </c>
      <c r="M27" s="21">
        <v>0</v>
      </c>
    </row>
    <row r="28" spans="1:13">
      <c r="A28" s="18" t="s">
        <v>36</v>
      </c>
      <c r="B28" s="29">
        <v>492</v>
      </c>
      <c r="C28" s="20">
        <v>527</v>
      </c>
      <c r="D28" s="20">
        <v>627</v>
      </c>
      <c r="E28" s="21">
        <f t="shared" si="0"/>
        <v>1154</v>
      </c>
      <c r="F28" s="30">
        <v>1</v>
      </c>
      <c r="G28" s="31">
        <v>9</v>
      </c>
      <c r="H28" s="20">
        <v>0</v>
      </c>
      <c r="I28" s="20">
        <v>0</v>
      </c>
      <c r="J28" s="30">
        <v>0</v>
      </c>
      <c r="K28" s="31">
        <v>0</v>
      </c>
      <c r="L28" s="20">
        <v>1</v>
      </c>
      <c r="M28" s="20">
        <v>0</v>
      </c>
    </row>
    <row r="29" spans="1:13">
      <c r="A29" s="18" t="s">
        <v>37</v>
      </c>
      <c r="B29" s="19">
        <v>1789</v>
      </c>
      <c r="C29" s="21">
        <v>1934</v>
      </c>
      <c r="D29" s="21">
        <v>2156</v>
      </c>
      <c r="E29" s="21">
        <f t="shared" si="0"/>
        <v>4090</v>
      </c>
      <c r="F29" s="22">
        <v>39</v>
      </c>
      <c r="G29" s="23">
        <v>28</v>
      </c>
      <c r="H29" s="21">
        <v>0</v>
      </c>
      <c r="I29" s="21">
        <v>3</v>
      </c>
      <c r="J29" s="22">
        <v>4</v>
      </c>
      <c r="K29" s="23">
        <v>2</v>
      </c>
      <c r="L29" s="21">
        <v>2</v>
      </c>
      <c r="M29" s="21">
        <v>1</v>
      </c>
    </row>
    <row r="30" spans="1:13">
      <c r="A30" s="18" t="s">
        <v>38</v>
      </c>
      <c r="B30" s="29">
        <v>558</v>
      </c>
      <c r="C30" s="20">
        <v>620</v>
      </c>
      <c r="D30" s="20">
        <v>652</v>
      </c>
      <c r="E30" s="21">
        <f t="shared" si="0"/>
        <v>1272</v>
      </c>
      <c r="F30" s="30">
        <v>5</v>
      </c>
      <c r="G30" s="31">
        <v>6</v>
      </c>
      <c r="H30" s="20">
        <v>0</v>
      </c>
      <c r="I30" s="20">
        <v>2</v>
      </c>
      <c r="J30" s="30">
        <v>0</v>
      </c>
      <c r="K30" s="31">
        <v>1</v>
      </c>
      <c r="L30" s="20">
        <v>0</v>
      </c>
      <c r="M30" s="20">
        <v>1</v>
      </c>
    </row>
    <row r="31" spans="1:13">
      <c r="A31" s="33" t="s">
        <v>39</v>
      </c>
      <c r="B31" s="34">
        <f t="shared" ref="B31:I31" si="1">SUM(B11:B30)</f>
        <v>12589</v>
      </c>
      <c r="C31" s="34">
        <f t="shared" si="1"/>
        <v>13647</v>
      </c>
      <c r="D31" s="34">
        <f t="shared" si="1"/>
        <v>14510</v>
      </c>
      <c r="E31" s="21">
        <f t="shared" si="0"/>
        <v>28157</v>
      </c>
      <c r="F31" s="35">
        <f t="shared" si="1"/>
        <v>192</v>
      </c>
      <c r="G31" s="40">
        <f t="shared" si="1"/>
        <v>224</v>
      </c>
      <c r="H31" s="41">
        <f>SUM(H11:H30)</f>
        <v>19</v>
      </c>
      <c r="I31" s="41">
        <f t="shared" si="1"/>
        <v>19</v>
      </c>
      <c r="J31" s="35">
        <f>SUM(J11:J30)</f>
        <v>13</v>
      </c>
      <c r="K31" s="40">
        <f>SUM(K11:K30)</f>
        <v>18</v>
      </c>
      <c r="L31" s="41">
        <f>SUM(L11:L30)</f>
        <v>8</v>
      </c>
      <c r="M31" s="41">
        <f>SUM(M11:M30)</f>
        <v>4</v>
      </c>
    </row>
  </sheetData>
  <mergeCells count="4">
    <mergeCell ref="A1:I1"/>
    <mergeCell ref="B2:F2"/>
    <mergeCell ref="A3:I3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10208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2016-12-30T03:29:41Z</dcterms:modified>
</cp:coreProperties>
</file>