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許靜珮(9812)\104人口統計移交\PO至網站資料(新興區106新版)\3新興區各里人口統計\"/>
    </mc:Choice>
  </mc:AlternateContent>
  <xr:revisionPtr revIDLastSave="0" documentId="13_ncr:1_{A843871E-143D-471B-9511-5E0A8E9EEAF3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11501" sheetId="23" r:id="rId1"/>
    <sheet name="11502" sheetId="24" r:id="rId2"/>
    <sheet name="11503" sheetId="25" r:id="rId3"/>
    <sheet name="11504" sheetId="26" r:id="rId4"/>
    <sheet name="11505" sheetId="27" r:id="rId5"/>
    <sheet name="11506" sheetId="28" r:id="rId6"/>
    <sheet name="11507" sheetId="29" r:id="rId7"/>
  </sheets>
  <definedNames>
    <definedName name="Z_3A4784C0_FDC1_11D7_8241_00E04C590E3A_.wvu.Rows" localSheetId="0" hidden="1">'11501'!#REF!</definedName>
    <definedName name="Z_3A4784C0_FDC1_11D7_8241_00E04C590E3A_.wvu.Rows" localSheetId="1" hidden="1">'11502'!#REF!</definedName>
    <definedName name="Z_3A4784C0_FDC1_11D7_8241_00E04C590E3A_.wvu.Rows" localSheetId="2" hidden="1">'11503'!#REF!</definedName>
    <definedName name="Z_3A4784C0_FDC1_11D7_8241_00E04C590E3A_.wvu.Rows" localSheetId="3" hidden="1">'11504'!#REF!</definedName>
    <definedName name="Z_3A4784C0_FDC1_11D7_8241_00E04C590E3A_.wvu.Rows" localSheetId="4" hidden="1">'11505'!#REF!</definedName>
    <definedName name="Z_3A4784C0_FDC1_11D7_8241_00E04C590E3A_.wvu.Rows" localSheetId="5" hidden="1">'11506'!#REF!</definedName>
    <definedName name="Z_3A4784C0_FDC1_11D7_8241_00E04C590E3A_.wvu.Rows" localSheetId="6" hidden="1">'11507'!#REF!</definedName>
    <definedName name="Z_3D10B3DD_EA79_40A9_86EF_DB507BF02233_.wvu.Rows" localSheetId="0" hidden="1">'11501'!#REF!</definedName>
    <definedName name="Z_3D10B3DD_EA79_40A9_86EF_DB507BF02233_.wvu.Rows" localSheetId="1" hidden="1">'11502'!#REF!</definedName>
    <definedName name="Z_3D10B3DD_EA79_40A9_86EF_DB507BF02233_.wvu.Rows" localSheetId="2" hidden="1">'11503'!#REF!</definedName>
    <definedName name="Z_3D10B3DD_EA79_40A9_86EF_DB507BF02233_.wvu.Rows" localSheetId="3" hidden="1">'11504'!#REF!</definedName>
    <definedName name="Z_3D10B3DD_EA79_40A9_86EF_DB507BF02233_.wvu.Rows" localSheetId="4" hidden="1">'11505'!#REF!</definedName>
    <definedName name="Z_3D10B3DD_EA79_40A9_86EF_DB507BF02233_.wvu.Rows" localSheetId="5" hidden="1">'11506'!#REF!</definedName>
    <definedName name="Z_3D10B3DD_EA79_40A9_86EF_DB507BF02233_.wvu.Rows" localSheetId="6" hidden="1">'11507'!#REF!</definedName>
    <definedName name="Z_94F27579_2569_4184_B593_AD039D5F9BEE_.wvu.Rows" localSheetId="0" hidden="1">'11501'!#REF!</definedName>
    <definedName name="Z_94F27579_2569_4184_B593_AD039D5F9BEE_.wvu.Rows" localSheetId="1" hidden="1">'11502'!#REF!</definedName>
    <definedName name="Z_94F27579_2569_4184_B593_AD039D5F9BEE_.wvu.Rows" localSheetId="2" hidden="1">'11503'!#REF!</definedName>
    <definedName name="Z_94F27579_2569_4184_B593_AD039D5F9BEE_.wvu.Rows" localSheetId="3" hidden="1">'11504'!#REF!</definedName>
    <definedName name="Z_94F27579_2569_4184_B593_AD039D5F9BEE_.wvu.Rows" localSheetId="4" hidden="1">'11505'!#REF!</definedName>
    <definedName name="Z_94F27579_2569_4184_B593_AD039D5F9BEE_.wvu.Rows" localSheetId="5" hidden="1">'11506'!#REF!</definedName>
    <definedName name="Z_94F27579_2569_4184_B593_AD039D5F9BEE_.wvu.Rows" localSheetId="6" hidden="1">'11507'!#REF!</definedName>
    <definedName name="Z_B0167DA1_D705_46BA_804D_455F0EF935D7_.wvu.Rows" localSheetId="0" hidden="1">'11501'!#REF!</definedName>
    <definedName name="Z_B0167DA1_D705_46BA_804D_455F0EF935D7_.wvu.Rows" localSheetId="1" hidden="1">'11502'!#REF!</definedName>
    <definedName name="Z_B0167DA1_D705_46BA_804D_455F0EF935D7_.wvu.Rows" localSheetId="2" hidden="1">'11503'!#REF!</definedName>
    <definedName name="Z_B0167DA1_D705_46BA_804D_455F0EF935D7_.wvu.Rows" localSheetId="3" hidden="1">'11504'!#REF!</definedName>
    <definedName name="Z_B0167DA1_D705_46BA_804D_455F0EF935D7_.wvu.Rows" localSheetId="4" hidden="1">'11505'!#REF!</definedName>
    <definedName name="Z_B0167DA1_D705_46BA_804D_455F0EF935D7_.wvu.Rows" localSheetId="5" hidden="1">'11506'!#REF!</definedName>
    <definedName name="Z_B0167DA1_D705_46BA_804D_455F0EF935D7_.wvu.Rows" localSheetId="6" hidden="1">'11507'!#REF!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9" l="1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F4" i="29"/>
  <c r="E4" i="29"/>
  <c r="D4" i="29"/>
  <c r="C4" i="29"/>
  <c r="B4" i="29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F4" i="28"/>
  <c r="E4" i="28"/>
  <c r="D4" i="28"/>
  <c r="C4" i="28"/>
  <c r="B4" i="28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F4" i="27"/>
  <c r="E4" i="27"/>
  <c r="D4" i="27"/>
  <c r="C4" i="27"/>
  <c r="B4" i="27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F4" i="26"/>
  <c r="E4" i="26"/>
  <c r="D4" i="26"/>
  <c r="C4" i="26"/>
  <c r="B4" i="26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7" i="25"/>
  <c r="G6" i="25"/>
  <c r="G5" i="25"/>
  <c r="F4" i="25"/>
  <c r="E4" i="25"/>
  <c r="D4" i="25"/>
  <c r="C4" i="25"/>
  <c r="B4" i="25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F4" i="24"/>
  <c r="E4" i="24"/>
  <c r="D4" i="24"/>
  <c r="C4" i="24"/>
  <c r="B4" i="24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4" i="23"/>
  <c r="E4" i="23"/>
  <c r="D4" i="23"/>
  <c r="C4" i="23"/>
  <c r="B4" i="23"/>
  <c r="G4" i="29" l="1"/>
  <c r="G4" i="28"/>
  <c r="G4" i="27"/>
  <c r="G4" i="26"/>
  <c r="G4" i="25"/>
  <c r="G4" i="24"/>
  <c r="G4" i="23"/>
</calcChain>
</file>

<file path=xl/sharedStrings.xml><?xml version="1.0" encoding="utf-8"?>
<sst xmlns="http://schemas.openxmlformats.org/spreadsheetml/2006/main" count="357" uniqueCount="88">
  <si>
    <t>人</t>
  </si>
  <si>
    <t>口</t>
  </si>
  <si>
    <t>數</t>
  </si>
  <si>
    <t>男</t>
  </si>
  <si>
    <t>女</t>
  </si>
  <si>
    <t>里別</t>
    <phoneticPr fontId="1" type="noConversion"/>
  </si>
  <si>
    <t>鄰數</t>
    <phoneticPr fontId="1" type="noConversion"/>
  </si>
  <si>
    <t>戶數</t>
    <phoneticPr fontId="1" type="noConversion"/>
  </si>
  <si>
    <t>合計</t>
    <phoneticPr fontId="1" type="noConversion"/>
  </si>
  <si>
    <t>總計</t>
    <phoneticPr fontId="1" type="noConversion"/>
  </si>
  <si>
    <t>本月人口動態統計</t>
    <phoneticPr fontId="1" type="noConversion"/>
  </si>
  <si>
    <t>里數</t>
    <phoneticPr fontId="1" type="noConversion"/>
  </si>
  <si>
    <t>浩然里</t>
  </si>
  <si>
    <t>振成里</t>
  </si>
  <si>
    <t>德生里</t>
  </si>
  <si>
    <t>振華里</t>
  </si>
  <si>
    <t>正氣里</t>
  </si>
  <si>
    <t>德政里</t>
  </si>
  <si>
    <t>仁聲里</t>
  </si>
  <si>
    <t>德望里</t>
  </si>
  <si>
    <t>華聲里</t>
  </si>
  <si>
    <t>蕉園里</t>
  </si>
  <si>
    <t>永寧里</t>
  </si>
  <si>
    <t>玉衡里</t>
  </si>
  <si>
    <t>順昌里</t>
  </si>
  <si>
    <t>文昌里</t>
  </si>
  <si>
    <t>光耀里</t>
  </si>
  <si>
    <t>興昌里</t>
  </si>
  <si>
    <t>開平里</t>
  </si>
  <si>
    <t>成功里</t>
  </si>
  <si>
    <t>新江里</t>
  </si>
  <si>
    <t>黎明里</t>
  </si>
  <si>
    <t>愛平里</t>
  </si>
  <si>
    <t>南港里</t>
  </si>
  <si>
    <t>中東里</t>
  </si>
  <si>
    <t>明莊里</t>
  </si>
  <si>
    <t>大明里</t>
  </si>
  <si>
    <t>秋山里</t>
  </si>
  <si>
    <t>長驛里</t>
  </si>
  <si>
    <t>建興里</t>
  </si>
  <si>
    <t>建華里</t>
  </si>
  <si>
    <t>漢民里</t>
  </si>
  <si>
    <t>榮治里</t>
  </si>
  <si>
    <t>東坡里</t>
  </si>
  <si>
    <t>高雄市新興區115年1月份現住人口數統計表</t>
    <phoneticPr fontId="1" type="noConversion"/>
  </si>
  <si>
    <t>遷入人數：225</t>
    <phoneticPr fontId="1" type="noConversion"/>
  </si>
  <si>
    <t>遷出人數：216</t>
    <phoneticPr fontId="1" type="noConversion"/>
  </si>
  <si>
    <t>出生人數：14</t>
    <phoneticPr fontId="1" type="noConversion"/>
  </si>
  <si>
    <t>死亡人數：54</t>
    <phoneticPr fontId="1" type="noConversion"/>
  </si>
  <si>
    <t>結婚(含相同性別)對數：27</t>
    <phoneticPr fontId="1" type="noConversion"/>
  </si>
  <si>
    <t>離婚/終止結婚對數：7</t>
    <phoneticPr fontId="1" type="noConversion"/>
  </si>
  <si>
    <t>高雄市新興區115年2月份現住人口數統計表</t>
    <phoneticPr fontId="1" type="noConversion"/>
  </si>
  <si>
    <t>遷入人數：209</t>
    <phoneticPr fontId="1" type="noConversion"/>
  </si>
  <si>
    <t>遷出人數：194</t>
    <phoneticPr fontId="1" type="noConversion"/>
  </si>
  <si>
    <t>出生人數：6</t>
    <phoneticPr fontId="1" type="noConversion"/>
  </si>
  <si>
    <t>死亡人數：42</t>
    <phoneticPr fontId="1" type="noConversion"/>
  </si>
  <si>
    <t>結婚(含相同性別)對數：26</t>
    <phoneticPr fontId="1" type="noConversion"/>
  </si>
  <si>
    <t>離婚/終止結婚對數：5</t>
    <phoneticPr fontId="1" type="noConversion"/>
  </si>
  <si>
    <t>高雄市新興區115年3月份現住人口數統計表</t>
    <phoneticPr fontId="1" type="noConversion"/>
  </si>
  <si>
    <t>遷入人數：423</t>
    <phoneticPr fontId="1" type="noConversion"/>
  </si>
  <si>
    <t>遷出人數：312</t>
    <phoneticPr fontId="1" type="noConversion"/>
  </si>
  <si>
    <t>出生人數：16</t>
    <phoneticPr fontId="1" type="noConversion"/>
  </si>
  <si>
    <t>死亡人數：51</t>
    <phoneticPr fontId="1" type="noConversion"/>
  </si>
  <si>
    <t>結婚(含相同性別)對數：14</t>
    <phoneticPr fontId="1" type="noConversion"/>
  </si>
  <si>
    <t>離婚/終止結婚對數：14</t>
    <phoneticPr fontId="1" type="noConversion"/>
  </si>
  <si>
    <t>高雄市新興區115年4月份現住人口數統計表</t>
    <phoneticPr fontId="1" type="noConversion"/>
  </si>
  <si>
    <t>遷入人數：294</t>
    <phoneticPr fontId="1" type="noConversion"/>
  </si>
  <si>
    <t>遷出人數：223</t>
    <phoneticPr fontId="1" type="noConversion"/>
  </si>
  <si>
    <t>出生人數：12</t>
    <phoneticPr fontId="1" type="noConversion"/>
  </si>
  <si>
    <t>結婚(含相同性別)對數：7</t>
    <phoneticPr fontId="1" type="noConversion"/>
  </si>
  <si>
    <t>離婚/終止結婚對數：6</t>
    <phoneticPr fontId="1" type="noConversion"/>
  </si>
  <si>
    <t>高雄市新興區115年5月份現住人口數統計表</t>
    <phoneticPr fontId="1" type="noConversion"/>
  </si>
  <si>
    <t>遷入人數：297</t>
    <phoneticPr fontId="1" type="noConversion"/>
  </si>
  <si>
    <t>遷出人數：247</t>
    <phoneticPr fontId="1" type="noConversion"/>
  </si>
  <si>
    <t>出生人數：10</t>
    <phoneticPr fontId="1" type="noConversion"/>
  </si>
  <si>
    <t>死亡人數：47</t>
    <phoneticPr fontId="1" type="noConversion"/>
  </si>
  <si>
    <t>結婚(含相同性別)對數：18</t>
    <phoneticPr fontId="1" type="noConversion"/>
  </si>
  <si>
    <t>高雄市新興區115年6月份現住人口數統計表</t>
    <phoneticPr fontId="1" type="noConversion"/>
  </si>
  <si>
    <t>遷入人數：261</t>
    <phoneticPr fontId="1" type="noConversion"/>
  </si>
  <si>
    <t>遷出人數：196</t>
    <phoneticPr fontId="1" type="noConversion"/>
  </si>
  <si>
    <t>出生人數：8</t>
    <phoneticPr fontId="1" type="noConversion"/>
  </si>
  <si>
    <t>結婚(含相同性別)對數：15</t>
    <phoneticPr fontId="1" type="noConversion"/>
  </si>
  <si>
    <t>離婚/終止結婚對數：10</t>
    <phoneticPr fontId="1" type="noConversion"/>
  </si>
  <si>
    <t>高雄市新興區115年7月份現住人口數統計表</t>
    <phoneticPr fontId="1" type="noConversion"/>
  </si>
  <si>
    <t>遷入人數：364</t>
    <phoneticPr fontId="1" type="noConversion"/>
  </si>
  <si>
    <t>遷出人數：236</t>
    <phoneticPr fontId="1" type="noConversion"/>
  </si>
  <si>
    <t>死亡人數：44</t>
    <phoneticPr fontId="1" type="noConversion"/>
  </si>
  <si>
    <t>結婚(含相同性別)對數：10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</si>
</sst>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3"/>
      <name val="標楷體"/>
      <family val="4"/>
      <charset val="136"/>
    </font>
    <font>
      <sz val="16"/>
      <name val="新細明體"/>
      <family val="1"/>
      <charset val="136"/>
    </font>
    <font>
      <sz val="18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1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right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8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1" t="s">
        <v>44</v>
      </c>
      <c r="B1" s="31"/>
      <c r="C1" s="32"/>
      <c r="D1" s="32"/>
      <c r="E1" s="32"/>
      <c r="F1" s="32"/>
      <c r="G1" s="32"/>
    </row>
    <row r="2" spans="1:7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25104</v>
      </c>
      <c r="E4" s="9">
        <f>SUM(E5:E36)</f>
        <v>23383</v>
      </c>
      <c r="F4" s="10">
        <f>SUM(F5:F36)</f>
        <v>25966</v>
      </c>
      <c r="G4" s="9">
        <f>SUM(G5:G36)</f>
        <v>49349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954</v>
      </c>
      <c r="E5" s="14">
        <v>852</v>
      </c>
      <c r="F5" s="14">
        <v>940</v>
      </c>
      <c r="G5" s="11">
        <f t="shared" ref="G5:G35" si="1">SUM(E5:F5)</f>
        <v>1792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561</v>
      </c>
      <c r="E6" s="14">
        <v>465</v>
      </c>
      <c r="F6" s="14">
        <v>530</v>
      </c>
      <c r="G6" s="14">
        <f t="shared" si="1"/>
        <v>995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1566</v>
      </c>
      <c r="E7" s="14">
        <v>1430</v>
      </c>
      <c r="F7" s="14">
        <v>1765</v>
      </c>
      <c r="G7" s="14">
        <f t="shared" si="1"/>
        <v>3195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543</v>
      </c>
      <c r="E8" s="14">
        <v>503</v>
      </c>
      <c r="F8" s="14">
        <v>530</v>
      </c>
      <c r="G8" s="14">
        <f t="shared" si="1"/>
        <v>1033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689</v>
      </c>
      <c r="E9" s="14">
        <v>622</v>
      </c>
      <c r="F9" s="14">
        <v>697</v>
      </c>
      <c r="G9" s="14">
        <f t="shared" si="1"/>
        <v>1319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345</v>
      </c>
      <c r="E10" s="14">
        <v>295</v>
      </c>
      <c r="F10" s="14">
        <v>358</v>
      </c>
      <c r="G10" s="14">
        <f t="shared" si="1"/>
        <v>653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696</v>
      </c>
      <c r="E11" s="14">
        <v>507</v>
      </c>
      <c r="F11" s="14">
        <v>659</v>
      </c>
      <c r="G11" s="14">
        <f t="shared" si="1"/>
        <v>1166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975</v>
      </c>
      <c r="E12" s="14">
        <v>923</v>
      </c>
      <c r="F12" s="14">
        <v>997</v>
      </c>
      <c r="G12" s="14">
        <f t="shared" si="1"/>
        <v>1920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482</v>
      </c>
      <c r="E13" s="14">
        <v>452</v>
      </c>
      <c r="F13" s="14">
        <v>473</v>
      </c>
      <c r="G13" s="14">
        <f t="shared" si="1"/>
        <v>925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352</v>
      </c>
      <c r="E14" s="14">
        <v>371</v>
      </c>
      <c r="F14" s="14">
        <v>356</v>
      </c>
      <c r="G14" s="14">
        <f t="shared" si="1"/>
        <v>727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770</v>
      </c>
      <c r="E15" s="14">
        <v>677</v>
      </c>
      <c r="F15" s="14">
        <v>769</v>
      </c>
      <c r="G15" s="14">
        <f t="shared" si="1"/>
        <v>1446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617</v>
      </c>
      <c r="E16" s="14">
        <v>472</v>
      </c>
      <c r="F16" s="14">
        <v>480</v>
      </c>
      <c r="G16" s="14">
        <f t="shared" si="1"/>
        <v>952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1312</v>
      </c>
      <c r="E17" s="14">
        <v>1320</v>
      </c>
      <c r="F17" s="14">
        <v>1465</v>
      </c>
      <c r="G17" s="14">
        <f t="shared" si="1"/>
        <v>2785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1630</v>
      </c>
      <c r="E18" s="14">
        <v>1733</v>
      </c>
      <c r="F18" s="14">
        <v>1965</v>
      </c>
      <c r="G18" s="14">
        <f t="shared" si="1"/>
        <v>3698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1166</v>
      </c>
      <c r="E19" s="14">
        <v>1278</v>
      </c>
      <c r="F19" s="14">
        <v>1407</v>
      </c>
      <c r="G19" s="14">
        <f t="shared" si="1"/>
        <v>2685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789</v>
      </c>
      <c r="E20" s="14">
        <v>817</v>
      </c>
      <c r="F20" s="14">
        <v>994</v>
      </c>
      <c r="G20" s="14">
        <f t="shared" si="1"/>
        <v>1811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1815</v>
      </c>
      <c r="E21" s="14">
        <v>1974</v>
      </c>
      <c r="F21" s="14">
        <v>2226</v>
      </c>
      <c r="G21" s="14">
        <f t="shared" si="1"/>
        <v>4200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796</v>
      </c>
      <c r="E22" s="14">
        <v>671</v>
      </c>
      <c r="F22" s="14">
        <v>761</v>
      </c>
      <c r="G22" s="14">
        <f t="shared" si="1"/>
        <v>1432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616</v>
      </c>
      <c r="E23" s="14">
        <v>525</v>
      </c>
      <c r="F23" s="14">
        <v>583</v>
      </c>
      <c r="G23" s="14">
        <f t="shared" si="1"/>
        <v>1108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457</v>
      </c>
      <c r="E24" s="14">
        <v>434</v>
      </c>
      <c r="F24" s="14">
        <v>403</v>
      </c>
      <c r="G24" s="14">
        <f t="shared" si="1"/>
        <v>837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569</v>
      </c>
      <c r="E25" s="14">
        <v>498</v>
      </c>
      <c r="F25" s="14">
        <v>535</v>
      </c>
      <c r="G25" s="14">
        <f t="shared" si="1"/>
        <v>1033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1052</v>
      </c>
      <c r="E26" s="14">
        <v>1028</v>
      </c>
      <c r="F26" s="14">
        <v>1062</v>
      </c>
      <c r="G26" s="14">
        <f t="shared" si="1"/>
        <v>2090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1674</v>
      </c>
      <c r="E27" s="14">
        <v>1533</v>
      </c>
      <c r="F27" s="14">
        <v>1619</v>
      </c>
      <c r="G27" s="14">
        <f t="shared" si="1"/>
        <v>3152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367</v>
      </c>
      <c r="E28" s="14">
        <v>331</v>
      </c>
      <c r="F28" s="14">
        <v>356</v>
      </c>
      <c r="G28" s="14">
        <f t="shared" si="1"/>
        <v>687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602</v>
      </c>
      <c r="E29" s="14">
        <v>500</v>
      </c>
      <c r="F29" s="14">
        <v>599</v>
      </c>
      <c r="G29" s="14">
        <f t="shared" si="1"/>
        <v>1099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667</v>
      </c>
      <c r="E30" s="14">
        <v>508</v>
      </c>
      <c r="F30" s="14">
        <v>570</v>
      </c>
      <c r="G30" s="14">
        <f t="shared" si="1"/>
        <v>1078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556</v>
      </c>
      <c r="E31" s="14">
        <v>467</v>
      </c>
      <c r="F31" s="14">
        <v>500</v>
      </c>
      <c r="G31" s="14">
        <f t="shared" si="1"/>
        <v>967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567</v>
      </c>
      <c r="E32" s="14">
        <v>487</v>
      </c>
      <c r="F32" s="14">
        <v>518</v>
      </c>
      <c r="G32" s="14">
        <f t="shared" si="1"/>
        <v>1005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534</v>
      </c>
      <c r="E33" s="14">
        <v>439</v>
      </c>
      <c r="F33" s="14">
        <v>467</v>
      </c>
      <c r="G33" s="14">
        <f t="shared" si="1"/>
        <v>906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394</v>
      </c>
      <c r="E34" s="14">
        <v>361</v>
      </c>
      <c r="F34" s="14">
        <v>413</v>
      </c>
      <c r="G34" s="14">
        <f t="shared" si="1"/>
        <v>774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360</v>
      </c>
      <c r="E35" s="14">
        <v>332</v>
      </c>
      <c r="F35" s="14">
        <v>376</v>
      </c>
      <c r="G35" s="14">
        <f t="shared" si="1"/>
        <v>708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631</v>
      </c>
      <c r="E36" s="14">
        <v>578</v>
      </c>
      <c r="F36" s="14">
        <v>593</v>
      </c>
      <c r="G36" s="14">
        <f>SUM(E36:F36)</f>
        <v>1171</v>
      </c>
    </row>
    <row r="37" spans="1:7" s="3" customFormat="1" ht="16.5" customHeight="1" x14ac:dyDescent="0.3">
      <c r="A37" s="36" t="s">
        <v>10</v>
      </c>
      <c r="B37" s="37"/>
      <c r="C37" s="38"/>
      <c r="D37" s="20" t="s">
        <v>45</v>
      </c>
      <c r="E37" s="21"/>
      <c r="F37" s="22"/>
      <c r="G37" s="23"/>
    </row>
    <row r="38" spans="1:7" s="3" customFormat="1" ht="16.5" customHeight="1" x14ac:dyDescent="0.3">
      <c r="A38" s="39"/>
      <c r="B38" s="40"/>
      <c r="C38" s="41"/>
      <c r="D38" s="18" t="s">
        <v>46</v>
      </c>
      <c r="E38" s="17"/>
      <c r="F38" s="15"/>
      <c r="G38" s="16"/>
    </row>
    <row r="39" spans="1:7" s="3" customFormat="1" ht="16.5" customHeight="1" x14ac:dyDescent="0.3">
      <c r="A39" s="39"/>
      <c r="B39" s="40"/>
      <c r="C39" s="41"/>
      <c r="D39" s="18" t="s">
        <v>47</v>
      </c>
      <c r="E39" s="17"/>
      <c r="F39" s="17"/>
      <c r="G39" s="16"/>
    </row>
    <row r="40" spans="1:7" s="3" customFormat="1" ht="16.5" customHeight="1" x14ac:dyDescent="0.3">
      <c r="A40" s="39"/>
      <c r="B40" s="40"/>
      <c r="C40" s="41"/>
      <c r="D40" s="18" t="s">
        <v>48</v>
      </c>
      <c r="E40" s="17"/>
      <c r="F40" s="17"/>
      <c r="G40" s="16"/>
    </row>
    <row r="41" spans="1:7" s="3" customFormat="1" ht="16.5" customHeight="1" x14ac:dyDescent="0.3">
      <c r="A41" s="39"/>
      <c r="B41" s="40"/>
      <c r="C41" s="41"/>
      <c r="D41" s="18" t="s">
        <v>49</v>
      </c>
      <c r="E41" s="17"/>
      <c r="F41" s="17"/>
      <c r="G41" s="16"/>
    </row>
    <row r="42" spans="1:7" s="3" customFormat="1" ht="16.5" customHeight="1" x14ac:dyDescent="0.3">
      <c r="A42" s="42"/>
      <c r="B42" s="43"/>
      <c r="C42" s="44"/>
      <c r="D42" s="24" t="s">
        <v>50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B7A7-A4E3-4BEF-BAF5-41AD9CFF4C71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1" t="s">
        <v>51</v>
      </c>
      <c r="B1" s="31"/>
      <c r="C1" s="32"/>
      <c r="D1" s="32"/>
      <c r="E1" s="32"/>
      <c r="F1" s="32"/>
      <c r="G1" s="32"/>
    </row>
    <row r="2" spans="1:7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25119</v>
      </c>
      <c r="E4" s="9">
        <f>SUM(E5:E36)</f>
        <v>23370</v>
      </c>
      <c r="F4" s="10">
        <f>SUM(F5:F36)</f>
        <v>25958</v>
      </c>
      <c r="G4" s="9">
        <f>SUM(G5:G36)</f>
        <v>49328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953</v>
      </c>
      <c r="E5" s="14">
        <v>853</v>
      </c>
      <c r="F5" s="14">
        <v>937</v>
      </c>
      <c r="G5" s="11">
        <f t="shared" ref="G5:G35" si="1">SUM(E5:F5)</f>
        <v>1790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561</v>
      </c>
      <c r="E6" s="14">
        <v>463</v>
      </c>
      <c r="F6" s="14">
        <v>529</v>
      </c>
      <c r="G6" s="14">
        <f t="shared" si="1"/>
        <v>992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1569</v>
      </c>
      <c r="E7" s="14">
        <v>1427</v>
      </c>
      <c r="F7" s="14">
        <v>1761</v>
      </c>
      <c r="G7" s="14">
        <f t="shared" si="1"/>
        <v>3188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542</v>
      </c>
      <c r="E8" s="14">
        <v>503</v>
      </c>
      <c r="F8" s="14">
        <v>529</v>
      </c>
      <c r="G8" s="14">
        <f t="shared" si="1"/>
        <v>1032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688</v>
      </c>
      <c r="E9" s="14">
        <v>620</v>
      </c>
      <c r="F9" s="14">
        <v>697</v>
      </c>
      <c r="G9" s="14">
        <f t="shared" si="1"/>
        <v>1317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344</v>
      </c>
      <c r="E10" s="14">
        <v>297</v>
      </c>
      <c r="F10" s="14">
        <v>360</v>
      </c>
      <c r="G10" s="14">
        <f t="shared" si="1"/>
        <v>657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692</v>
      </c>
      <c r="E11" s="14">
        <v>503</v>
      </c>
      <c r="F11" s="14">
        <v>656</v>
      </c>
      <c r="G11" s="14">
        <f t="shared" si="1"/>
        <v>1159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973</v>
      </c>
      <c r="E12" s="14">
        <v>920</v>
      </c>
      <c r="F12" s="14">
        <v>995</v>
      </c>
      <c r="G12" s="14">
        <f t="shared" si="1"/>
        <v>1915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480</v>
      </c>
      <c r="E13" s="14">
        <v>450</v>
      </c>
      <c r="F13" s="14">
        <v>472</v>
      </c>
      <c r="G13" s="14">
        <f t="shared" si="1"/>
        <v>922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351</v>
      </c>
      <c r="E14" s="14">
        <v>368</v>
      </c>
      <c r="F14" s="14">
        <v>354</v>
      </c>
      <c r="G14" s="14">
        <f t="shared" si="1"/>
        <v>722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775</v>
      </c>
      <c r="E15" s="14">
        <v>677</v>
      </c>
      <c r="F15" s="14">
        <v>772</v>
      </c>
      <c r="G15" s="14">
        <f t="shared" si="1"/>
        <v>1449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616</v>
      </c>
      <c r="E16" s="14">
        <v>471</v>
      </c>
      <c r="F16" s="14">
        <v>481</v>
      </c>
      <c r="G16" s="14">
        <f t="shared" si="1"/>
        <v>952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1315</v>
      </c>
      <c r="E17" s="14">
        <v>1326</v>
      </c>
      <c r="F17" s="14">
        <v>1468</v>
      </c>
      <c r="G17" s="14">
        <f t="shared" si="1"/>
        <v>2794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1624</v>
      </c>
      <c r="E18" s="14">
        <v>1725</v>
      </c>
      <c r="F18" s="14">
        <v>1950</v>
      </c>
      <c r="G18" s="14">
        <f t="shared" si="1"/>
        <v>3675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1167</v>
      </c>
      <c r="E19" s="14">
        <v>1276</v>
      </c>
      <c r="F19" s="14">
        <v>1414</v>
      </c>
      <c r="G19" s="14">
        <f t="shared" si="1"/>
        <v>2690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792</v>
      </c>
      <c r="E20" s="14">
        <v>818</v>
      </c>
      <c r="F20" s="14">
        <v>991</v>
      </c>
      <c r="G20" s="14">
        <f t="shared" si="1"/>
        <v>1809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1833</v>
      </c>
      <c r="E21" s="14">
        <v>1983</v>
      </c>
      <c r="F21" s="14">
        <v>2241</v>
      </c>
      <c r="G21" s="14">
        <f t="shared" si="1"/>
        <v>4224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796</v>
      </c>
      <c r="E22" s="14">
        <v>672</v>
      </c>
      <c r="F22" s="14">
        <v>765</v>
      </c>
      <c r="G22" s="14">
        <f t="shared" si="1"/>
        <v>1437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614</v>
      </c>
      <c r="E23" s="14">
        <v>525</v>
      </c>
      <c r="F23" s="14">
        <v>581</v>
      </c>
      <c r="G23" s="14">
        <f t="shared" si="1"/>
        <v>1106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456</v>
      </c>
      <c r="E24" s="14">
        <v>433</v>
      </c>
      <c r="F24" s="14">
        <v>399</v>
      </c>
      <c r="G24" s="14">
        <f t="shared" si="1"/>
        <v>832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569</v>
      </c>
      <c r="E25" s="14">
        <v>496</v>
      </c>
      <c r="F25" s="14">
        <v>532</v>
      </c>
      <c r="G25" s="14">
        <f t="shared" si="1"/>
        <v>1028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1056</v>
      </c>
      <c r="E26" s="14">
        <v>1025</v>
      </c>
      <c r="F26" s="14">
        <v>1061</v>
      </c>
      <c r="G26" s="14">
        <f t="shared" si="1"/>
        <v>2086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1678</v>
      </c>
      <c r="E27" s="14">
        <v>1535</v>
      </c>
      <c r="F27" s="14">
        <v>1621</v>
      </c>
      <c r="G27" s="14">
        <f t="shared" si="1"/>
        <v>3156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368</v>
      </c>
      <c r="E28" s="14">
        <v>330</v>
      </c>
      <c r="F28" s="14">
        <v>357</v>
      </c>
      <c r="G28" s="14">
        <f t="shared" si="1"/>
        <v>687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602</v>
      </c>
      <c r="E29" s="14">
        <v>501</v>
      </c>
      <c r="F29" s="14">
        <v>600</v>
      </c>
      <c r="G29" s="14">
        <f t="shared" si="1"/>
        <v>1101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670</v>
      </c>
      <c r="E30" s="14">
        <v>510</v>
      </c>
      <c r="F30" s="14">
        <v>572</v>
      </c>
      <c r="G30" s="14">
        <f t="shared" si="1"/>
        <v>1082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553</v>
      </c>
      <c r="E31" s="14">
        <v>463</v>
      </c>
      <c r="F31" s="14">
        <v>498</v>
      </c>
      <c r="G31" s="14">
        <f t="shared" si="1"/>
        <v>961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570</v>
      </c>
      <c r="E32" s="14">
        <v>492</v>
      </c>
      <c r="F32" s="14">
        <v>519</v>
      </c>
      <c r="G32" s="14">
        <f t="shared" si="1"/>
        <v>1011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533</v>
      </c>
      <c r="E33" s="14">
        <v>438</v>
      </c>
      <c r="F33" s="14">
        <v>468</v>
      </c>
      <c r="G33" s="14">
        <f t="shared" si="1"/>
        <v>906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394</v>
      </c>
      <c r="E34" s="14">
        <v>361</v>
      </c>
      <c r="F34" s="14">
        <v>412</v>
      </c>
      <c r="G34" s="14">
        <f t="shared" si="1"/>
        <v>773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359</v>
      </c>
      <c r="E35" s="14">
        <v>331</v>
      </c>
      <c r="F35" s="14">
        <v>376</v>
      </c>
      <c r="G35" s="14">
        <f t="shared" si="1"/>
        <v>707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626</v>
      </c>
      <c r="E36" s="14">
        <v>578</v>
      </c>
      <c r="F36" s="14">
        <v>590</v>
      </c>
      <c r="G36" s="14">
        <f>SUM(E36:F36)</f>
        <v>1168</v>
      </c>
    </row>
    <row r="37" spans="1:7" s="3" customFormat="1" ht="16.5" customHeight="1" x14ac:dyDescent="0.3">
      <c r="A37" s="36" t="s">
        <v>10</v>
      </c>
      <c r="B37" s="37"/>
      <c r="C37" s="38"/>
      <c r="D37" s="20" t="s">
        <v>52</v>
      </c>
      <c r="E37" s="21"/>
      <c r="F37" s="22"/>
      <c r="G37" s="23"/>
    </row>
    <row r="38" spans="1:7" s="3" customFormat="1" ht="16.5" customHeight="1" x14ac:dyDescent="0.3">
      <c r="A38" s="39"/>
      <c r="B38" s="40"/>
      <c r="C38" s="41"/>
      <c r="D38" s="18" t="s">
        <v>53</v>
      </c>
      <c r="E38" s="17"/>
      <c r="F38" s="15"/>
      <c r="G38" s="16"/>
    </row>
    <row r="39" spans="1:7" s="3" customFormat="1" ht="16.5" customHeight="1" x14ac:dyDescent="0.3">
      <c r="A39" s="39"/>
      <c r="B39" s="40"/>
      <c r="C39" s="41"/>
      <c r="D39" s="18" t="s">
        <v>54</v>
      </c>
      <c r="E39" s="17"/>
      <c r="F39" s="17"/>
      <c r="G39" s="16"/>
    </row>
    <row r="40" spans="1:7" s="3" customFormat="1" ht="16.5" customHeight="1" x14ac:dyDescent="0.3">
      <c r="A40" s="39"/>
      <c r="B40" s="40"/>
      <c r="C40" s="41"/>
      <c r="D40" s="18" t="s">
        <v>55</v>
      </c>
      <c r="E40" s="17"/>
      <c r="F40" s="17"/>
      <c r="G40" s="16"/>
    </row>
    <row r="41" spans="1:7" s="3" customFormat="1" ht="16.5" customHeight="1" x14ac:dyDescent="0.3">
      <c r="A41" s="39"/>
      <c r="B41" s="40"/>
      <c r="C41" s="41"/>
      <c r="D41" s="18" t="s">
        <v>56</v>
      </c>
      <c r="E41" s="17"/>
      <c r="F41" s="17"/>
      <c r="G41" s="16"/>
    </row>
    <row r="42" spans="1:7" s="3" customFormat="1" ht="16.5" customHeight="1" x14ac:dyDescent="0.3">
      <c r="A42" s="42"/>
      <c r="B42" s="43"/>
      <c r="C42" s="44"/>
      <c r="D42" s="24" t="s">
        <v>57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83AD1-0D6B-4C63-B683-06307272B045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1" t="s">
        <v>58</v>
      </c>
      <c r="B1" s="31"/>
      <c r="C1" s="32"/>
      <c r="D1" s="32"/>
      <c r="E1" s="32"/>
      <c r="F1" s="32"/>
      <c r="G1" s="32"/>
    </row>
    <row r="2" spans="1:7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25247</v>
      </c>
      <c r="E4" s="9">
        <f>SUM(E5:E36)</f>
        <v>23380</v>
      </c>
      <c r="F4" s="10">
        <f>SUM(F5:F36)</f>
        <v>26024</v>
      </c>
      <c r="G4" s="9">
        <f>SUM(G5:G36)</f>
        <v>49404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957</v>
      </c>
      <c r="E5" s="14">
        <v>857</v>
      </c>
      <c r="F5" s="14">
        <v>941</v>
      </c>
      <c r="G5" s="11">
        <f t="shared" ref="G5:G35" si="1">SUM(E5:F5)</f>
        <v>1798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564</v>
      </c>
      <c r="E6" s="14">
        <v>465</v>
      </c>
      <c r="F6" s="14">
        <v>525</v>
      </c>
      <c r="G6" s="14">
        <f t="shared" si="1"/>
        <v>990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1566</v>
      </c>
      <c r="E7" s="14">
        <v>1422</v>
      </c>
      <c r="F7" s="14">
        <v>1751</v>
      </c>
      <c r="G7" s="14">
        <f t="shared" si="1"/>
        <v>3173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540</v>
      </c>
      <c r="E8" s="14">
        <v>497</v>
      </c>
      <c r="F8" s="14">
        <v>527</v>
      </c>
      <c r="G8" s="14">
        <f t="shared" si="1"/>
        <v>1024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687</v>
      </c>
      <c r="E9" s="14">
        <v>614</v>
      </c>
      <c r="F9" s="14">
        <v>696</v>
      </c>
      <c r="G9" s="14">
        <f t="shared" si="1"/>
        <v>1310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339</v>
      </c>
      <c r="E10" s="14">
        <v>293</v>
      </c>
      <c r="F10" s="14">
        <v>357</v>
      </c>
      <c r="G10" s="14">
        <f t="shared" si="1"/>
        <v>650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698</v>
      </c>
      <c r="E11" s="14">
        <v>505</v>
      </c>
      <c r="F11" s="14">
        <v>661</v>
      </c>
      <c r="G11" s="14">
        <f t="shared" si="1"/>
        <v>1166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975</v>
      </c>
      <c r="E12" s="14">
        <v>917</v>
      </c>
      <c r="F12" s="14">
        <v>986</v>
      </c>
      <c r="G12" s="14">
        <f t="shared" si="1"/>
        <v>1903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482</v>
      </c>
      <c r="E13" s="14">
        <v>448</v>
      </c>
      <c r="F13" s="14">
        <v>477</v>
      </c>
      <c r="G13" s="14">
        <f t="shared" si="1"/>
        <v>925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352</v>
      </c>
      <c r="E14" s="14">
        <v>370</v>
      </c>
      <c r="F14" s="14">
        <v>357</v>
      </c>
      <c r="G14" s="14">
        <f t="shared" si="1"/>
        <v>727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779</v>
      </c>
      <c r="E15" s="14">
        <v>673</v>
      </c>
      <c r="F15" s="14">
        <v>768</v>
      </c>
      <c r="G15" s="14">
        <f t="shared" si="1"/>
        <v>1441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616</v>
      </c>
      <c r="E16" s="14">
        <v>466</v>
      </c>
      <c r="F16" s="14">
        <v>483</v>
      </c>
      <c r="G16" s="14">
        <f t="shared" si="1"/>
        <v>949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1319</v>
      </c>
      <c r="E17" s="14">
        <v>1324</v>
      </c>
      <c r="F17" s="14">
        <v>1471</v>
      </c>
      <c r="G17" s="14">
        <f t="shared" si="1"/>
        <v>2795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1621</v>
      </c>
      <c r="E18" s="14">
        <v>1723</v>
      </c>
      <c r="F18" s="14">
        <v>1952</v>
      </c>
      <c r="G18" s="14">
        <f t="shared" si="1"/>
        <v>3675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1163</v>
      </c>
      <c r="E19" s="14">
        <v>1276</v>
      </c>
      <c r="F19" s="14">
        <v>1410</v>
      </c>
      <c r="G19" s="14">
        <f t="shared" si="1"/>
        <v>2686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789</v>
      </c>
      <c r="E20" s="14">
        <v>819</v>
      </c>
      <c r="F20" s="14">
        <v>987</v>
      </c>
      <c r="G20" s="14">
        <f t="shared" si="1"/>
        <v>1806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1909</v>
      </c>
      <c r="E21" s="14">
        <v>2025</v>
      </c>
      <c r="F21" s="14">
        <v>2300</v>
      </c>
      <c r="G21" s="14">
        <f t="shared" si="1"/>
        <v>4325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797</v>
      </c>
      <c r="E22" s="14">
        <v>668</v>
      </c>
      <c r="F22" s="14">
        <v>764</v>
      </c>
      <c r="G22" s="14">
        <f t="shared" si="1"/>
        <v>1432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611</v>
      </c>
      <c r="E23" s="14">
        <v>520</v>
      </c>
      <c r="F23" s="14">
        <v>575</v>
      </c>
      <c r="G23" s="14">
        <f t="shared" si="1"/>
        <v>1095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459</v>
      </c>
      <c r="E24" s="14">
        <v>431</v>
      </c>
      <c r="F24" s="14">
        <v>403</v>
      </c>
      <c r="G24" s="14">
        <f t="shared" si="1"/>
        <v>834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568</v>
      </c>
      <c r="E25" s="14">
        <v>498</v>
      </c>
      <c r="F25" s="14">
        <v>530</v>
      </c>
      <c r="G25" s="14">
        <f t="shared" si="1"/>
        <v>1028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1065</v>
      </c>
      <c r="E26" s="14">
        <v>1016</v>
      </c>
      <c r="F26" s="14">
        <v>1065</v>
      </c>
      <c r="G26" s="14">
        <f t="shared" si="1"/>
        <v>2081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1683</v>
      </c>
      <c r="E27" s="14">
        <v>1539</v>
      </c>
      <c r="F27" s="14">
        <v>1621</v>
      </c>
      <c r="G27" s="14">
        <f t="shared" si="1"/>
        <v>3160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387</v>
      </c>
      <c r="E28" s="14">
        <v>341</v>
      </c>
      <c r="F28" s="14">
        <v>372</v>
      </c>
      <c r="G28" s="14">
        <f t="shared" si="1"/>
        <v>713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602</v>
      </c>
      <c r="E29" s="14">
        <v>495</v>
      </c>
      <c r="F29" s="14">
        <v>600</v>
      </c>
      <c r="G29" s="14">
        <f t="shared" si="1"/>
        <v>1095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673</v>
      </c>
      <c r="E30" s="14">
        <v>508</v>
      </c>
      <c r="F30" s="14">
        <v>570</v>
      </c>
      <c r="G30" s="14">
        <f t="shared" si="1"/>
        <v>1078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556</v>
      </c>
      <c r="E31" s="14">
        <v>466</v>
      </c>
      <c r="F31" s="14">
        <v>498</v>
      </c>
      <c r="G31" s="14">
        <f t="shared" si="1"/>
        <v>964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573</v>
      </c>
      <c r="E32" s="14">
        <v>495</v>
      </c>
      <c r="F32" s="14">
        <v>522</v>
      </c>
      <c r="G32" s="14">
        <f t="shared" si="1"/>
        <v>1017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533</v>
      </c>
      <c r="E33" s="14">
        <v>436</v>
      </c>
      <c r="F33" s="14">
        <v>467</v>
      </c>
      <c r="G33" s="14">
        <f t="shared" si="1"/>
        <v>903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393</v>
      </c>
      <c r="E34" s="14">
        <v>362</v>
      </c>
      <c r="F34" s="14">
        <v>412</v>
      </c>
      <c r="G34" s="14">
        <f t="shared" si="1"/>
        <v>774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361</v>
      </c>
      <c r="E35" s="14">
        <v>335</v>
      </c>
      <c r="F35" s="14">
        <v>381</v>
      </c>
      <c r="G35" s="14">
        <f t="shared" si="1"/>
        <v>716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630</v>
      </c>
      <c r="E36" s="14">
        <v>576</v>
      </c>
      <c r="F36" s="14">
        <v>595</v>
      </c>
      <c r="G36" s="14">
        <f>SUM(E36:F36)</f>
        <v>1171</v>
      </c>
    </row>
    <row r="37" spans="1:7" s="3" customFormat="1" ht="16.5" customHeight="1" x14ac:dyDescent="0.3">
      <c r="A37" s="36" t="s">
        <v>10</v>
      </c>
      <c r="B37" s="37"/>
      <c r="C37" s="38"/>
      <c r="D37" s="20" t="s">
        <v>59</v>
      </c>
      <c r="E37" s="21"/>
      <c r="F37" s="22"/>
      <c r="G37" s="23"/>
    </row>
    <row r="38" spans="1:7" s="3" customFormat="1" ht="16.5" customHeight="1" x14ac:dyDescent="0.3">
      <c r="A38" s="39"/>
      <c r="B38" s="40"/>
      <c r="C38" s="41"/>
      <c r="D38" s="18" t="s">
        <v>60</v>
      </c>
      <c r="E38" s="17"/>
      <c r="F38" s="15"/>
      <c r="G38" s="16"/>
    </row>
    <row r="39" spans="1:7" s="3" customFormat="1" ht="16.5" customHeight="1" x14ac:dyDescent="0.3">
      <c r="A39" s="39"/>
      <c r="B39" s="40"/>
      <c r="C39" s="41"/>
      <c r="D39" s="18" t="s">
        <v>61</v>
      </c>
      <c r="E39" s="17"/>
      <c r="F39" s="17"/>
      <c r="G39" s="16"/>
    </row>
    <row r="40" spans="1:7" s="3" customFormat="1" ht="16.5" customHeight="1" x14ac:dyDescent="0.3">
      <c r="A40" s="39"/>
      <c r="B40" s="40"/>
      <c r="C40" s="41"/>
      <c r="D40" s="18" t="s">
        <v>62</v>
      </c>
      <c r="E40" s="17"/>
      <c r="F40" s="17"/>
      <c r="G40" s="16"/>
    </row>
    <row r="41" spans="1:7" s="3" customFormat="1" ht="16.5" customHeight="1" x14ac:dyDescent="0.3">
      <c r="A41" s="39"/>
      <c r="B41" s="40"/>
      <c r="C41" s="41"/>
      <c r="D41" s="18" t="s">
        <v>63</v>
      </c>
      <c r="E41" s="17"/>
      <c r="F41" s="17"/>
      <c r="G41" s="16"/>
    </row>
    <row r="42" spans="1:7" s="3" customFormat="1" ht="16.5" customHeight="1" x14ac:dyDescent="0.3">
      <c r="A42" s="42"/>
      <c r="B42" s="43"/>
      <c r="C42" s="44"/>
      <c r="D42" s="24" t="s">
        <v>64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31A2-D8EE-465D-A92A-6FA0A1EE7362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1" t="s">
        <v>65</v>
      </c>
      <c r="B1" s="31"/>
      <c r="C1" s="32"/>
      <c r="D1" s="32"/>
      <c r="E1" s="32"/>
      <c r="F1" s="32"/>
      <c r="G1" s="32"/>
    </row>
    <row r="2" spans="1:7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25261</v>
      </c>
      <c r="E4" s="9">
        <f>SUM(E5:E36)</f>
        <v>23405</v>
      </c>
      <c r="F4" s="10">
        <f>SUM(F5:F36)</f>
        <v>26040</v>
      </c>
      <c r="G4" s="9">
        <f>SUM(G5:G36)</f>
        <v>49445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959</v>
      </c>
      <c r="E5" s="14">
        <v>863</v>
      </c>
      <c r="F5" s="14">
        <v>944</v>
      </c>
      <c r="G5" s="11">
        <f t="shared" ref="G5:G35" si="1">SUM(E5:F5)</f>
        <v>1807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565</v>
      </c>
      <c r="E6" s="14">
        <v>468</v>
      </c>
      <c r="F6" s="14">
        <v>526</v>
      </c>
      <c r="G6" s="14">
        <f t="shared" si="1"/>
        <v>994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1567</v>
      </c>
      <c r="E7" s="14">
        <v>1420</v>
      </c>
      <c r="F7" s="14">
        <v>1745</v>
      </c>
      <c r="G7" s="14">
        <f t="shared" si="1"/>
        <v>3165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538</v>
      </c>
      <c r="E8" s="14">
        <v>494</v>
      </c>
      <c r="F8" s="14">
        <v>528</v>
      </c>
      <c r="G8" s="14">
        <f t="shared" si="1"/>
        <v>1022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685</v>
      </c>
      <c r="E9" s="14">
        <v>610</v>
      </c>
      <c r="F9" s="14">
        <v>696</v>
      </c>
      <c r="G9" s="14">
        <f t="shared" si="1"/>
        <v>1306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338</v>
      </c>
      <c r="E10" s="14">
        <v>292</v>
      </c>
      <c r="F10" s="14">
        <v>355</v>
      </c>
      <c r="G10" s="14">
        <f t="shared" si="1"/>
        <v>647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697</v>
      </c>
      <c r="E11" s="14">
        <v>500</v>
      </c>
      <c r="F11" s="14">
        <v>663</v>
      </c>
      <c r="G11" s="14">
        <f t="shared" si="1"/>
        <v>1163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969</v>
      </c>
      <c r="E12" s="14">
        <v>911</v>
      </c>
      <c r="F12" s="14">
        <v>982</v>
      </c>
      <c r="G12" s="14">
        <f t="shared" si="1"/>
        <v>1893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480</v>
      </c>
      <c r="E13" s="14">
        <v>448</v>
      </c>
      <c r="F13" s="14">
        <v>473</v>
      </c>
      <c r="G13" s="14">
        <f t="shared" si="1"/>
        <v>921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352</v>
      </c>
      <c r="E14" s="14">
        <v>368</v>
      </c>
      <c r="F14" s="14">
        <v>358</v>
      </c>
      <c r="G14" s="14">
        <f t="shared" si="1"/>
        <v>726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776</v>
      </c>
      <c r="E15" s="14">
        <v>672</v>
      </c>
      <c r="F15" s="14">
        <v>769</v>
      </c>
      <c r="G15" s="14">
        <f t="shared" si="1"/>
        <v>1441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618</v>
      </c>
      <c r="E16" s="14">
        <v>471</v>
      </c>
      <c r="F16" s="14">
        <v>487</v>
      </c>
      <c r="G16" s="14">
        <f t="shared" si="1"/>
        <v>958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1320</v>
      </c>
      <c r="E17" s="14">
        <v>1324</v>
      </c>
      <c r="F17" s="14">
        <v>1475</v>
      </c>
      <c r="G17" s="14">
        <f t="shared" si="1"/>
        <v>2799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1617</v>
      </c>
      <c r="E18" s="14">
        <v>1725</v>
      </c>
      <c r="F18" s="14">
        <v>1951</v>
      </c>
      <c r="G18" s="14">
        <f t="shared" si="1"/>
        <v>3676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1158</v>
      </c>
      <c r="E19" s="14">
        <v>1268</v>
      </c>
      <c r="F19" s="14">
        <v>1407</v>
      </c>
      <c r="G19" s="14">
        <f t="shared" si="1"/>
        <v>2675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785</v>
      </c>
      <c r="E20" s="14">
        <v>815</v>
      </c>
      <c r="F20" s="14">
        <v>984</v>
      </c>
      <c r="G20" s="14">
        <f t="shared" si="1"/>
        <v>1799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1951</v>
      </c>
      <c r="E21" s="14">
        <v>2064</v>
      </c>
      <c r="F21" s="14">
        <v>2326</v>
      </c>
      <c r="G21" s="14">
        <f t="shared" si="1"/>
        <v>4390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795</v>
      </c>
      <c r="E22" s="14">
        <v>666</v>
      </c>
      <c r="F22" s="14">
        <v>762</v>
      </c>
      <c r="G22" s="14">
        <f t="shared" si="1"/>
        <v>1428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612</v>
      </c>
      <c r="E23" s="14">
        <v>523</v>
      </c>
      <c r="F23" s="14">
        <v>575</v>
      </c>
      <c r="G23" s="14">
        <f t="shared" si="1"/>
        <v>1098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458</v>
      </c>
      <c r="E24" s="14">
        <v>431</v>
      </c>
      <c r="F24" s="14">
        <v>401</v>
      </c>
      <c r="G24" s="14">
        <f t="shared" si="1"/>
        <v>832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567</v>
      </c>
      <c r="E25" s="14">
        <v>500</v>
      </c>
      <c r="F25" s="14">
        <v>533</v>
      </c>
      <c r="G25" s="14">
        <f t="shared" si="1"/>
        <v>1033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1062</v>
      </c>
      <c r="E26" s="14">
        <v>1013</v>
      </c>
      <c r="F26" s="14">
        <v>1068</v>
      </c>
      <c r="G26" s="14">
        <f t="shared" si="1"/>
        <v>2081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1677</v>
      </c>
      <c r="E27" s="14">
        <v>1538</v>
      </c>
      <c r="F27" s="14">
        <v>1609</v>
      </c>
      <c r="G27" s="14">
        <f t="shared" si="1"/>
        <v>3147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387</v>
      </c>
      <c r="E28" s="14">
        <v>340</v>
      </c>
      <c r="F28" s="14">
        <v>374</v>
      </c>
      <c r="G28" s="14">
        <f t="shared" si="1"/>
        <v>714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602</v>
      </c>
      <c r="E29" s="14">
        <v>497</v>
      </c>
      <c r="F29" s="14">
        <v>598</v>
      </c>
      <c r="G29" s="14">
        <f t="shared" si="1"/>
        <v>1095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679</v>
      </c>
      <c r="E30" s="14">
        <v>511</v>
      </c>
      <c r="F30" s="14">
        <v>577</v>
      </c>
      <c r="G30" s="14">
        <f t="shared" si="1"/>
        <v>1088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557</v>
      </c>
      <c r="E31" s="14">
        <v>467</v>
      </c>
      <c r="F31" s="14">
        <v>501</v>
      </c>
      <c r="G31" s="14">
        <f t="shared" si="1"/>
        <v>968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575</v>
      </c>
      <c r="E32" s="14">
        <v>494</v>
      </c>
      <c r="F32" s="14">
        <v>526</v>
      </c>
      <c r="G32" s="14">
        <f t="shared" si="1"/>
        <v>1020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530</v>
      </c>
      <c r="E33" s="14">
        <v>439</v>
      </c>
      <c r="F33" s="14">
        <v>462</v>
      </c>
      <c r="G33" s="14">
        <f t="shared" si="1"/>
        <v>901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392</v>
      </c>
      <c r="E34" s="14">
        <v>362</v>
      </c>
      <c r="F34" s="14">
        <v>409</v>
      </c>
      <c r="G34" s="14">
        <f t="shared" si="1"/>
        <v>771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362</v>
      </c>
      <c r="E35" s="14">
        <v>334</v>
      </c>
      <c r="F35" s="14">
        <v>381</v>
      </c>
      <c r="G35" s="14">
        <f t="shared" si="1"/>
        <v>715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631</v>
      </c>
      <c r="E36" s="14">
        <v>577</v>
      </c>
      <c r="F36" s="14">
        <v>595</v>
      </c>
      <c r="G36" s="14">
        <f>SUM(E36:F36)</f>
        <v>1172</v>
      </c>
    </row>
    <row r="37" spans="1:7" s="3" customFormat="1" ht="16.5" customHeight="1" x14ac:dyDescent="0.3">
      <c r="A37" s="36" t="s">
        <v>10</v>
      </c>
      <c r="B37" s="37"/>
      <c r="C37" s="38"/>
      <c r="D37" s="20" t="s">
        <v>66</v>
      </c>
      <c r="E37" s="21"/>
      <c r="F37" s="22"/>
      <c r="G37" s="23"/>
    </row>
    <row r="38" spans="1:7" s="3" customFormat="1" ht="16.5" customHeight="1" x14ac:dyDescent="0.3">
      <c r="A38" s="39"/>
      <c r="B38" s="40"/>
      <c r="C38" s="41"/>
      <c r="D38" s="18" t="s">
        <v>67</v>
      </c>
      <c r="E38" s="17"/>
      <c r="F38" s="15"/>
      <c r="G38" s="16"/>
    </row>
    <row r="39" spans="1:7" s="3" customFormat="1" ht="16.5" customHeight="1" x14ac:dyDescent="0.3">
      <c r="A39" s="39"/>
      <c r="B39" s="40"/>
      <c r="C39" s="41"/>
      <c r="D39" s="18" t="s">
        <v>68</v>
      </c>
      <c r="E39" s="17"/>
      <c r="F39" s="17"/>
      <c r="G39" s="16"/>
    </row>
    <row r="40" spans="1:7" s="3" customFormat="1" ht="16.5" customHeight="1" x14ac:dyDescent="0.3">
      <c r="A40" s="39"/>
      <c r="B40" s="40"/>
      <c r="C40" s="41"/>
      <c r="D40" s="18" t="s">
        <v>55</v>
      </c>
      <c r="E40" s="17"/>
      <c r="F40" s="17"/>
      <c r="G40" s="16"/>
    </row>
    <row r="41" spans="1:7" s="3" customFormat="1" ht="16.5" customHeight="1" x14ac:dyDescent="0.3">
      <c r="A41" s="39"/>
      <c r="B41" s="40"/>
      <c r="C41" s="41"/>
      <c r="D41" s="18" t="s">
        <v>69</v>
      </c>
      <c r="E41" s="17"/>
      <c r="F41" s="17"/>
      <c r="G41" s="16"/>
    </row>
    <row r="42" spans="1:7" s="3" customFormat="1" ht="16.5" customHeight="1" x14ac:dyDescent="0.3">
      <c r="A42" s="42"/>
      <c r="B42" s="43"/>
      <c r="C42" s="44"/>
      <c r="D42" s="24" t="s">
        <v>70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75BF-0D9D-4E37-9D0D-2395CC606601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1" t="s">
        <v>71</v>
      </c>
      <c r="B1" s="31"/>
      <c r="C1" s="32"/>
      <c r="D1" s="32"/>
      <c r="E1" s="32"/>
      <c r="F1" s="32"/>
      <c r="G1" s="32"/>
    </row>
    <row r="2" spans="1:7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25328</v>
      </c>
      <c r="E4" s="9">
        <f>SUM(E5:E36)</f>
        <v>23419</v>
      </c>
      <c r="F4" s="10">
        <f>SUM(F5:F36)</f>
        <v>26039</v>
      </c>
      <c r="G4" s="9">
        <f>SUM(G5:G36)</f>
        <v>49458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958</v>
      </c>
      <c r="E5" s="14">
        <v>860</v>
      </c>
      <c r="F5" s="14">
        <v>943</v>
      </c>
      <c r="G5" s="11">
        <f t="shared" ref="G5:G35" si="1">SUM(E5:F5)</f>
        <v>1803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565</v>
      </c>
      <c r="E6" s="14">
        <v>465</v>
      </c>
      <c r="F6" s="14">
        <v>522</v>
      </c>
      <c r="G6" s="14">
        <f t="shared" si="1"/>
        <v>987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1566</v>
      </c>
      <c r="E7" s="14">
        <v>1420</v>
      </c>
      <c r="F7" s="14">
        <v>1748</v>
      </c>
      <c r="G7" s="14">
        <f t="shared" si="1"/>
        <v>3168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538</v>
      </c>
      <c r="E8" s="14">
        <v>493</v>
      </c>
      <c r="F8" s="14">
        <v>529</v>
      </c>
      <c r="G8" s="14">
        <f t="shared" si="1"/>
        <v>1022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686</v>
      </c>
      <c r="E9" s="14">
        <v>611</v>
      </c>
      <c r="F9" s="14">
        <v>698</v>
      </c>
      <c r="G9" s="14">
        <f t="shared" si="1"/>
        <v>1309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339</v>
      </c>
      <c r="E10" s="14">
        <v>293</v>
      </c>
      <c r="F10" s="14">
        <v>355</v>
      </c>
      <c r="G10" s="14">
        <f t="shared" si="1"/>
        <v>648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696</v>
      </c>
      <c r="E11" s="14">
        <v>505</v>
      </c>
      <c r="F11" s="14">
        <v>659</v>
      </c>
      <c r="G11" s="14">
        <f t="shared" si="1"/>
        <v>1164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974</v>
      </c>
      <c r="E12" s="14">
        <v>915</v>
      </c>
      <c r="F12" s="14">
        <v>980</v>
      </c>
      <c r="G12" s="14">
        <f t="shared" si="1"/>
        <v>1895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479</v>
      </c>
      <c r="E13" s="14">
        <v>449</v>
      </c>
      <c r="F13" s="14">
        <v>473</v>
      </c>
      <c r="G13" s="14">
        <f t="shared" si="1"/>
        <v>922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351</v>
      </c>
      <c r="E14" s="14">
        <v>369</v>
      </c>
      <c r="F14" s="14">
        <v>355</v>
      </c>
      <c r="G14" s="14">
        <f t="shared" si="1"/>
        <v>724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781</v>
      </c>
      <c r="E15" s="14">
        <v>672</v>
      </c>
      <c r="F15" s="14">
        <v>772</v>
      </c>
      <c r="G15" s="14">
        <f t="shared" si="1"/>
        <v>1444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647</v>
      </c>
      <c r="E16" s="14">
        <v>485</v>
      </c>
      <c r="F16" s="14">
        <v>502</v>
      </c>
      <c r="G16" s="14">
        <f t="shared" si="1"/>
        <v>987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1320</v>
      </c>
      <c r="E17" s="14">
        <v>1318</v>
      </c>
      <c r="F17" s="14">
        <v>1476</v>
      </c>
      <c r="G17" s="14">
        <f t="shared" si="1"/>
        <v>2794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1615</v>
      </c>
      <c r="E18" s="14">
        <v>1720</v>
      </c>
      <c r="F18" s="14">
        <v>1940</v>
      </c>
      <c r="G18" s="14">
        <f t="shared" si="1"/>
        <v>3660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1160</v>
      </c>
      <c r="E19" s="14">
        <v>1267</v>
      </c>
      <c r="F19" s="14">
        <v>1403</v>
      </c>
      <c r="G19" s="14">
        <f t="shared" si="1"/>
        <v>2670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785</v>
      </c>
      <c r="E20" s="14">
        <v>813</v>
      </c>
      <c r="F20" s="14">
        <v>980</v>
      </c>
      <c r="G20" s="14">
        <f t="shared" si="1"/>
        <v>1793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1981</v>
      </c>
      <c r="E21" s="14">
        <v>2079</v>
      </c>
      <c r="F21" s="14">
        <v>2340</v>
      </c>
      <c r="G21" s="14">
        <f t="shared" si="1"/>
        <v>4419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795</v>
      </c>
      <c r="E22" s="14">
        <v>666</v>
      </c>
      <c r="F22" s="14">
        <v>755</v>
      </c>
      <c r="G22" s="14">
        <f t="shared" si="1"/>
        <v>1421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606</v>
      </c>
      <c r="E23" s="14">
        <v>525</v>
      </c>
      <c r="F23" s="14">
        <v>573</v>
      </c>
      <c r="G23" s="14">
        <f t="shared" si="1"/>
        <v>1098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454</v>
      </c>
      <c r="E24" s="14">
        <v>430</v>
      </c>
      <c r="F24" s="14">
        <v>400</v>
      </c>
      <c r="G24" s="14">
        <f t="shared" si="1"/>
        <v>830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567</v>
      </c>
      <c r="E25" s="14">
        <v>500</v>
      </c>
      <c r="F25" s="14">
        <v>531</v>
      </c>
      <c r="G25" s="14">
        <f t="shared" si="1"/>
        <v>1031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1063</v>
      </c>
      <c r="E26" s="14">
        <v>1015</v>
      </c>
      <c r="F26" s="14">
        <v>1069</v>
      </c>
      <c r="G26" s="14">
        <f t="shared" si="1"/>
        <v>2084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1679</v>
      </c>
      <c r="E27" s="14">
        <v>1534</v>
      </c>
      <c r="F27" s="14">
        <v>1609</v>
      </c>
      <c r="G27" s="14">
        <f t="shared" si="1"/>
        <v>3143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390</v>
      </c>
      <c r="E28" s="14">
        <v>341</v>
      </c>
      <c r="F28" s="14">
        <v>378</v>
      </c>
      <c r="G28" s="14">
        <f t="shared" si="1"/>
        <v>719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606</v>
      </c>
      <c r="E29" s="14">
        <v>500</v>
      </c>
      <c r="F29" s="14">
        <v>602</v>
      </c>
      <c r="G29" s="14">
        <f t="shared" si="1"/>
        <v>1102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678</v>
      </c>
      <c r="E30" s="14">
        <v>514</v>
      </c>
      <c r="F30" s="14">
        <v>574</v>
      </c>
      <c r="G30" s="14">
        <f t="shared" si="1"/>
        <v>1088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558</v>
      </c>
      <c r="E31" s="14">
        <v>465</v>
      </c>
      <c r="F31" s="14">
        <v>501</v>
      </c>
      <c r="G31" s="14">
        <f t="shared" si="1"/>
        <v>966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577</v>
      </c>
      <c r="E32" s="14">
        <v>493</v>
      </c>
      <c r="F32" s="14">
        <v>527</v>
      </c>
      <c r="G32" s="14">
        <f t="shared" si="1"/>
        <v>1020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529</v>
      </c>
      <c r="E33" s="14">
        <v>431</v>
      </c>
      <c r="F33" s="14">
        <v>462</v>
      </c>
      <c r="G33" s="14">
        <f t="shared" si="1"/>
        <v>893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393</v>
      </c>
      <c r="E34" s="14">
        <v>360</v>
      </c>
      <c r="F34" s="14">
        <v>410</v>
      </c>
      <c r="G34" s="14">
        <f t="shared" si="1"/>
        <v>770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363</v>
      </c>
      <c r="E35" s="14">
        <v>335</v>
      </c>
      <c r="F35" s="14">
        <v>379</v>
      </c>
      <c r="G35" s="14">
        <f t="shared" si="1"/>
        <v>714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629</v>
      </c>
      <c r="E36" s="14">
        <v>576</v>
      </c>
      <c r="F36" s="14">
        <v>594</v>
      </c>
      <c r="G36" s="14">
        <f>SUM(E36:F36)</f>
        <v>1170</v>
      </c>
    </row>
    <row r="37" spans="1:7" s="3" customFormat="1" ht="16.5" customHeight="1" x14ac:dyDescent="0.3">
      <c r="A37" s="36" t="s">
        <v>10</v>
      </c>
      <c r="B37" s="37"/>
      <c r="C37" s="38"/>
      <c r="D37" s="20" t="s">
        <v>72</v>
      </c>
      <c r="E37" s="21"/>
      <c r="F37" s="22"/>
      <c r="G37" s="23"/>
    </row>
    <row r="38" spans="1:7" s="3" customFormat="1" ht="16.5" customHeight="1" x14ac:dyDescent="0.3">
      <c r="A38" s="39"/>
      <c r="B38" s="40"/>
      <c r="C38" s="41"/>
      <c r="D38" s="18" t="s">
        <v>73</v>
      </c>
      <c r="E38" s="17"/>
      <c r="F38" s="15"/>
      <c r="G38" s="16"/>
    </row>
    <row r="39" spans="1:7" s="3" customFormat="1" ht="16.5" customHeight="1" x14ac:dyDescent="0.3">
      <c r="A39" s="39"/>
      <c r="B39" s="40"/>
      <c r="C39" s="41"/>
      <c r="D39" s="18" t="s">
        <v>74</v>
      </c>
      <c r="E39" s="17"/>
      <c r="F39" s="17"/>
      <c r="G39" s="16"/>
    </row>
    <row r="40" spans="1:7" s="3" customFormat="1" ht="16.5" customHeight="1" x14ac:dyDescent="0.3">
      <c r="A40" s="39"/>
      <c r="B40" s="40"/>
      <c r="C40" s="41"/>
      <c r="D40" s="18" t="s">
        <v>75</v>
      </c>
      <c r="E40" s="17"/>
      <c r="F40" s="17"/>
      <c r="G40" s="16"/>
    </row>
    <row r="41" spans="1:7" s="3" customFormat="1" ht="16.5" customHeight="1" x14ac:dyDescent="0.3">
      <c r="A41" s="39"/>
      <c r="B41" s="40"/>
      <c r="C41" s="41"/>
      <c r="D41" s="18" t="s">
        <v>76</v>
      </c>
      <c r="E41" s="17"/>
      <c r="F41" s="17"/>
      <c r="G41" s="16"/>
    </row>
    <row r="42" spans="1:7" s="3" customFormat="1" ht="16.5" customHeight="1" x14ac:dyDescent="0.3">
      <c r="A42" s="42"/>
      <c r="B42" s="43"/>
      <c r="C42" s="44"/>
      <c r="D42" s="24" t="s">
        <v>50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2F0FD-214C-400C-8ACB-B1B19ED31B35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1" t="s">
        <v>77</v>
      </c>
      <c r="B1" s="31"/>
      <c r="C1" s="32"/>
      <c r="D1" s="32"/>
      <c r="E1" s="32"/>
      <c r="F1" s="32"/>
      <c r="G1" s="32"/>
    </row>
    <row r="2" spans="1:7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25363</v>
      </c>
      <c r="E4" s="9">
        <f>SUM(E5:E36)</f>
        <v>23416</v>
      </c>
      <c r="F4" s="10">
        <f>SUM(F5:F36)</f>
        <v>26064</v>
      </c>
      <c r="G4" s="9">
        <f>SUM(G5:G36)</f>
        <v>49480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957</v>
      </c>
      <c r="E5" s="14">
        <v>860</v>
      </c>
      <c r="F5" s="14">
        <v>941</v>
      </c>
      <c r="G5" s="11">
        <f t="shared" ref="G5:G35" si="1">SUM(E5:F5)</f>
        <v>1801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565</v>
      </c>
      <c r="E6" s="14">
        <v>465</v>
      </c>
      <c r="F6" s="14">
        <v>524</v>
      </c>
      <c r="G6" s="14">
        <f t="shared" si="1"/>
        <v>989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1562</v>
      </c>
      <c r="E7" s="14">
        <v>1411</v>
      </c>
      <c r="F7" s="14">
        <v>1748</v>
      </c>
      <c r="G7" s="14">
        <f t="shared" si="1"/>
        <v>3159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537</v>
      </c>
      <c r="E8" s="14">
        <v>494</v>
      </c>
      <c r="F8" s="14">
        <v>526</v>
      </c>
      <c r="G8" s="14">
        <f t="shared" si="1"/>
        <v>1020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685</v>
      </c>
      <c r="E9" s="14">
        <v>609</v>
      </c>
      <c r="F9" s="14">
        <v>694</v>
      </c>
      <c r="G9" s="14">
        <f t="shared" si="1"/>
        <v>1303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339</v>
      </c>
      <c r="E10" s="14">
        <v>294</v>
      </c>
      <c r="F10" s="14">
        <v>356</v>
      </c>
      <c r="G10" s="14">
        <f t="shared" si="1"/>
        <v>650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695</v>
      </c>
      <c r="E11" s="14">
        <v>503</v>
      </c>
      <c r="F11" s="14">
        <v>658</v>
      </c>
      <c r="G11" s="14">
        <f t="shared" si="1"/>
        <v>1161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972</v>
      </c>
      <c r="E12" s="14">
        <v>915</v>
      </c>
      <c r="F12" s="14">
        <v>980</v>
      </c>
      <c r="G12" s="14">
        <f t="shared" si="1"/>
        <v>1895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479</v>
      </c>
      <c r="E13" s="14">
        <v>449</v>
      </c>
      <c r="F13" s="14">
        <v>470</v>
      </c>
      <c r="G13" s="14">
        <f t="shared" si="1"/>
        <v>919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350</v>
      </c>
      <c r="E14" s="14">
        <v>368</v>
      </c>
      <c r="F14" s="14">
        <v>355</v>
      </c>
      <c r="G14" s="14">
        <f t="shared" si="1"/>
        <v>723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778</v>
      </c>
      <c r="E15" s="14">
        <v>673</v>
      </c>
      <c r="F15" s="14">
        <v>770</v>
      </c>
      <c r="G15" s="14">
        <f t="shared" si="1"/>
        <v>1443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683</v>
      </c>
      <c r="E16" s="14">
        <v>504</v>
      </c>
      <c r="F16" s="14">
        <v>531</v>
      </c>
      <c r="G16" s="14">
        <f t="shared" si="1"/>
        <v>1035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1329</v>
      </c>
      <c r="E17" s="14">
        <v>1324</v>
      </c>
      <c r="F17" s="14">
        <v>1479</v>
      </c>
      <c r="G17" s="14">
        <f t="shared" si="1"/>
        <v>2803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1613</v>
      </c>
      <c r="E18" s="14">
        <v>1717</v>
      </c>
      <c r="F18" s="14">
        <v>1937</v>
      </c>
      <c r="G18" s="14">
        <f t="shared" si="1"/>
        <v>3654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1161</v>
      </c>
      <c r="E19" s="14">
        <v>1265</v>
      </c>
      <c r="F19" s="14">
        <v>1410</v>
      </c>
      <c r="G19" s="14">
        <f t="shared" si="1"/>
        <v>2675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779</v>
      </c>
      <c r="E20" s="14">
        <v>807</v>
      </c>
      <c r="F20" s="14">
        <v>974</v>
      </c>
      <c r="G20" s="14">
        <f t="shared" si="1"/>
        <v>1781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1988</v>
      </c>
      <c r="E21" s="14">
        <v>2075</v>
      </c>
      <c r="F21" s="14">
        <v>2355</v>
      </c>
      <c r="G21" s="14">
        <f t="shared" si="1"/>
        <v>4430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794</v>
      </c>
      <c r="E22" s="14">
        <v>664</v>
      </c>
      <c r="F22" s="14">
        <v>751</v>
      </c>
      <c r="G22" s="14">
        <f t="shared" si="1"/>
        <v>1415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610</v>
      </c>
      <c r="E23" s="14">
        <v>529</v>
      </c>
      <c r="F23" s="14">
        <v>574</v>
      </c>
      <c r="G23" s="14">
        <f t="shared" si="1"/>
        <v>1103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455</v>
      </c>
      <c r="E24" s="14">
        <v>430</v>
      </c>
      <c r="F24" s="14">
        <v>399</v>
      </c>
      <c r="G24" s="14">
        <f t="shared" si="1"/>
        <v>829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567</v>
      </c>
      <c r="E25" s="14">
        <v>498</v>
      </c>
      <c r="F25" s="14">
        <v>529</v>
      </c>
      <c r="G25" s="14">
        <f t="shared" si="1"/>
        <v>1027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1060</v>
      </c>
      <c r="E26" s="14">
        <v>1011</v>
      </c>
      <c r="F26" s="14">
        <v>1064</v>
      </c>
      <c r="G26" s="14">
        <f t="shared" si="1"/>
        <v>2075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1675</v>
      </c>
      <c r="E27" s="14">
        <v>1534</v>
      </c>
      <c r="F27" s="14">
        <v>1616</v>
      </c>
      <c r="G27" s="14">
        <f t="shared" si="1"/>
        <v>3150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393</v>
      </c>
      <c r="E28" s="14">
        <v>339</v>
      </c>
      <c r="F28" s="14">
        <v>377</v>
      </c>
      <c r="G28" s="14">
        <f t="shared" si="1"/>
        <v>716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610</v>
      </c>
      <c r="E29" s="14">
        <v>505</v>
      </c>
      <c r="F29" s="14">
        <v>605</v>
      </c>
      <c r="G29" s="14">
        <f t="shared" si="1"/>
        <v>1110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676</v>
      </c>
      <c r="E30" s="14">
        <v>510</v>
      </c>
      <c r="F30" s="14">
        <v>573</v>
      </c>
      <c r="G30" s="14">
        <f t="shared" si="1"/>
        <v>1083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560</v>
      </c>
      <c r="E31" s="14">
        <v>466</v>
      </c>
      <c r="F31" s="14">
        <v>501</v>
      </c>
      <c r="G31" s="14">
        <f t="shared" si="1"/>
        <v>967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576</v>
      </c>
      <c r="E32" s="14">
        <v>494</v>
      </c>
      <c r="F32" s="14">
        <v>523</v>
      </c>
      <c r="G32" s="14">
        <f t="shared" si="1"/>
        <v>1017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533</v>
      </c>
      <c r="E33" s="14">
        <v>434</v>
      </c>
      <c r="F33" s="14">
        <v>465</v>
      </c>
      <c r="G33" s="14">
        <f t="shared" si="1"/>
        <v>899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392</v>
      </c>
      <c r="E34" s="14">
        <v>360</v>
      </c>
      <c r="F34" s="14">
        <v>405</v>
      </c>
      <c r="G34" s="14">
        <f t="shared" si="1"/>
        <v>765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362</v>
      </c>
      <c r="E35" s="14">
        <v>336</v>
      </c>
      <c r="F35" s="14">
        <v>377</v>
      </c>
      <c r="G35" s="14">
        <f t="shared" si="1"/>
        <v>713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628</v>
      </c>
      <c r="E36" s="14">
        <v>573</v>
      </c>
      <c r="F36" s="14">
        <v>597</v>
      </c>
      <c r="G36" s="14">
        <f>SUM(E36:F36)</f>
        <v>1170</v>
      </c>
    </row>
    <row r="37" spans="1:7" s="3" customFormat="1" ht="16.5" customHeight="1" x14ac:dyDescent="0.3">
      <c r="A37" s="36" t="s">
        <v>10</v>
      </c>
      <c r="B37" s="37"/>
      <c r="C37" s="38"/>
      <c r="D37" s="20" t="s">
        <v>78</v>
      </c>
      <c r="E37" s="21"/>
      <c r="F37" s="22"/>
      <c r="G37" s="23"/>
    </row>
    <row r="38" spans="1:7" s="3" customFormat="1" ht="16.5" customHeight="1" x14ac:dyDescent="0.3">
      <c r="A38" s="39"/>
      <c r="B38" s="40"/>
      <c r="C38" s="41"/>
      <c r="D38" s="18" t="s">
        <v>79</v>
      </c>
      <c r="E38" s="17"/>
      <c r="F38" s="15"/>
      <c r="G38" s="16"/>
    </row>
    <row r="39" spans="1:7" s="3" customFormat="1" ht="16.5" customHeight="1" x14ac:dyDescent="0.3">
      <c r="A39" s="39"/>
      <c r="B39" s="40"/>
      <c r="C39" s="41"/>
      <c r="D39" s="18" t="s">
        <v>80</v>
      </c>
      <c r="E39" s="17"/>
      <c r="F39" s="17"/>
      <c r="G39" s="16"/>
    </row>
    <row r="40" spans="1:7" s="3" customFormat="1" ht="16.5" customHeight="1" x14ac:dyDescent="0.3">
      <c r="A40" s="39"/>
      <c r="B40" s="40"/>
      <c r="C40" s="41"/>
      <c r="D40" s="18" t="s">
        <v>62</v>
      </c>
      <c r="E40" s="17"/>
      <c r="F40" s="17"/>
      <c r="G40" s="16"/>
    </row>
    <row r="41" spans="1:7" s="3" customFormat="1" ht="16.5" customHeight="1" x14ac:dyDescent="0.3">
      <c r="A41" s="39"/>
      <c r="B41" s="40"/>
      <c r="C41" s="41"/>
      <c r="D41" s="18" t="s">
        <v>81</v>
      </c>
      <c r="E41" s="17"/>
      <c r="F41" s="17"/>
      <c r="G41" s="16"/>
    </row>
    <row r="42" spans="1:7" s="3" customFormat="1" ht="16.5" customHeight="1" x14ac:dyDescent="0.3">
      <c r="A42" s="42"/>
      <c r="B42" s="43"/>
      <c r="C42" s="44"/>
      <c r="D42" s="24" t="s">
        <v>82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26C2-2714-4E09-A796-B4CB072677FA}">
  <dimension ref="A1:G233"/>
  <sheetViews>
    <sheetView tabSelected="1"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1" t="s">
        <v>83</v>
      </c>
      <c r="B1" s="31"/>
      <c r="C1" s="32"/>
      <c r="D1" s="32"/>
      <c r="E1" s="32"/>
      <c r="F1" s="32"/>
      <c r="G1" s="32"/>
    </row>
    <row r="2" spans="1:7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25456</v>
      </c>
      <c r="E4" s="9">
        <f>SUM(E5:E36)</f>
        <v>23452</v>
      </c>
      <c r="F4" s="10">
        <f>SUM(F5:F36)</f>
        <v>26122</v>
      </c>
      <c r="G4" s="9">
        <f>SUM(G5:G36)</f>
        <v>49574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954</v>
      </c>
      <c r="E5" s="14">
        <v>856</v>
      </c>
      <c r="F5" s="14">
        <v>940</v>
      </c>
      <c r="G5" s="11">
        <f t="shared" ref="G5:G35" si="1">SUM(E5:F5)</f>
        <v>1796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567</v>
      </c>
      <c r="E6" s="14">
        <v>464</v>
      </c>
      <c r="F6" s="14">
        <v>523</v>
      </c>
      <c r="G6" s="14">
        <f t="shared" si="1"/>
        <v>987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1560</v>
      </c>
      <c r="E7" s="14">
        <v>1412</v>
      </c>
      <c r="F7" s="14">
        <v>1742</v>
      </c>
      <c r="G7" s="14">
        <f t="shared" si="1"/>
        <v>3154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535</v>
      </c>
      <c r="E8" s="14">
        <v>494</v>
      </c>
      <c r="F8" s="14">
        <v>520</v>
      </c>
      <c r="G8" s="14">
        <f t="shared" si="1"/>
        <v>1014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682</v>
      </c>
      <c r="E9" s="14">
        <v>606</v>
      </c>
      <c r="F9" s="14">
        <v>693</v>
      </c>
      <c r="G9" s="14">
        <f t="shared" si="1"/>
        <v>1299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339</v>
      </c>
      <c r="E10" s="14">
        <v>294</v>
      </c>
      <c r="F10" s="14">
        <v>355</v>
      </c>
      <c r="G10" s="14">
        <f t="shared" si="1"/>
        <v>649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697</v>
      </c>
      <c r="E11" s="14">
        <v>498</v>
      </c>
      <c r="F11" s="14">
        <v>663</v>
      </c>
      <c r="G11" s="14">
        <f t="shared" si="1"/>
        <v>1161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976</v>
      </c>
      <c r="E12" s="14">
        <v>916</v>
      </c>
      <c r="F12" s="14">
        <v>982</v>
      </c>
      <c r="G12" s="14">
        <f t="shared" si="1"/>
        <v>1898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477</v>
      </c>
      <c r="E13" s="14">
        <v>448</v>
      </c>
      <c r="F13" s="14">
        <v>467</v>
      </c>
      <c r="G13" s="14">
        <f t="shared" si="1"/>
        <v>915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349</v>
      </c>
      <c r="E14" s="14">
        <v>366</v>
      </c>
      <c r="F14" s="14">
        <v>359</v>
      </c>
      <c r="G14" s="14">
        <f t="shared" si="1"/>
        <v>725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777</v>
      </c>
      <c r="E15" s="14">
        <v>670</v>
      </c>
      <c r="F15" s="14">
        <v>767</v>
      </c>
      <c r="G15" s="14">
        <f t="shared" si="1"/>
        <v>1437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751</v>
      </c>
      <c r="E16" s="14">
        <v>541</v>
      </c>
      <c r="F16" s="14">
        <v>573</v>
      </c>
      <c r="G16" s="14">
        <f t="shared" si="1"/>
        <v>1114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1338</v>
      </c>
      <c r="E17" s="14">
        <v>1336</v>
      </c>
      <c r="F17" s="14">
        <v>1489</v>
      </c>
      <c r="G17" s="14">
        <f t="shared" si="1"/>
        <v>2825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1606</v>
      </c>
      <c r="E18" s="14">
        <v>1715</v>
      </c>
      <c r="F18" s="14">
        <v>1926</v>
      </c>
      <c r="G18" s="14">
        <f t="shared" si="1"/>
        <v>3641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1163</v>
      </c>
      <c r="E19" s="14">
        <v>1268</v>
      </c>
      <c r="F19" s="14">
        <v>1406</v>
      </c>
      <c r="G19" s="14">
        <f t="shared" si="1"/>
        <v>2674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777</v>
      </c>
      <c r="E20" s="14">
        <v>808</v>
      </c>
      <c r="F20" s="14">
        <v>976</v>
      </c>
      <c r="G20" s="14">
        <f t="shared" si="1"/>
        <v>1784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2014</v>
      </c>
      <c r="E21" s="14">
        <v>2094</v>
      </c>
      <c r="F21" s="14">
        <v>2374</v>
      </c>
      <c r="G21" s="14">
        <f t="shared" si="1"/>
        <v>4468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792</v>
      </c>
      <c r="E22" s="14">
        <v>663</v>
      </c>
      <c r="F22" s="14">
        <v>748</v>
      </c>
      <c r="G22" s="14">
        <f t="shared" si="1"/>
        <v>1411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609</v>
      </c>
      <c r="E23" s="14">
        <v>525</v>
      </c>
      <c r="F23" s="14">
        <v>577</v>
      </c>
      <c r="G23" s="14">
        <f t="shared" si="1"/>
        <v>1102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458</v>
      </c>
      <c r="E24" s="14">
        <v>430</v>
      </c>
      <c r="F24" s="14">
        <v>397</v>
      </c>
      <c r="G24" s="14">
        <f t="shared" si="1"/>
        <v>827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565</v>
      </c>
      <c r="E25" s="14">
        <v>494</v>
      </c>
      <c r="F25" s="14">
        <v>525</v>
      </c>
      <c r="G25" s="14">
        <f t="shared" si="1"/>
        <v>1019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1060</v>
      </c>
      <c r="E26" s="14">
        <v>1010</v>
      </c>
      <c r="F26" s="14">
        <v>1063</v>
      </c>
      <c r="G26" s="14">
        <f t="shared" si="1"/>
        <v>2073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1677</v>
      </c>
      <c r="E27" s="14">
        <v>1533</v>
      </c>
      <c r="F27" s="14">
        <v>1624</v>
      </c>
      <c r="G27" s="14">
        <f t="shared" si="1"/>
        <v>3157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397</v>
      </c>
      <c r="E28" s="14">
        <v>340</v>
      </c>
      <c r="F28" s="14">
        <v>382</v>
      </c>
      <c r="G28" s="14">
        <f t="shared" si="1"/>
        <v>722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611</v>
      </c>
      <c r="E29" s="14">
        <v>507</v>
      </c>
      <c r="F29" s="14">
        <v>610</v>
      </c>
      <c r="G29" s="14">
        <f t="shared" si="1"/>
        <v>1117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674</v>
      </c>
      <c r="E30" s="14">
        <v>507</v>
      </c>
      <c r="F30" s="14">
        <v>573</v>
      </c>
      <c r="G30" s="14">
        <f t="shared" si="1"/>
        <v>1080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560</v>
      </c>
      <c r="E31" s="14">
        <v>462</v>
      </c>
      <c r="F31" s="14">
        <v>502</v>
      </c>
      <c r="G31" s="14">
        <f t="shared" si="1"/>
        <v>964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575</v>
      </c>
      <c r="E32" s="14">
        <v>496</v>
      </c>
      <c r="F32" s="14">
        <v>522</v>
      </c>
      <c r="G32" s="14">
        <f t="shared" si="1"/>
        <v>1018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535</v>
      </c>
      <c r="E33" s="14">
        <v>433</v>
      </c>
      <c r="F33" s="14">
        <v>466</v>
      </c>
      <c r="G33" s="14">
        <f t="shared" si="1"/>
        <v>899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393</v>
      </c>
      <c r="E34" s="14">
        <v>360</v>
      </c>
      <c r="F34" s="14">
        <v>405</v>
      </c>
      <c r="G34" s="14">
        <f t="shared" si="1"/>
        <v>765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362</v>
      </c>
      <c r="E35" s="14">
        <v>334</v>
      </c>
      <c r="F35" s="14">
        <v>378</v>
      </c>
      <c r="G35" s="14">
        <f t="shared" si="1"/>
        <v>712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626</v>
      </c>
      <c r="E36" s="14">
        <v>572</v>
      </c>
      <c r="F36" s="14">
        <v>595</v>
      </c>
      <c r="G36" s="14">
        <f>SUM(E36:F36)</f>
        <v>1167</v>
      </c>
    </row>
    <row r="37" spans="1:7" s="3" customFormat="1" ht="16.5" customHeight="1" x14ac:dyDescent="0.3">
      <c r="A37" s="36" t="s">
        <v>10</v>
      </c>
      <c r="B37" s="37"/>
      <c r="C37" s="38"/>
      <c r="D37" s="20" t="s">
        <v>84</v>
      </c>
      <c r="E37" s="21"/>
      <c r="F37" s="22"/>
      <c r="G37" s="23"/>
    </row>
    <row r="38" spans="1:7" s="3" customFormat="1" ht="16.5" customHeight="1" x14ac:dyDescent="0.3">
      <c r="A38" s="39"/>
      <c r="B38" s="40"/>
      <c r="C38" s="41"/>
      <c r="D38" s="18" t="s">
        <v>85</v>
      </c>
      <c r="E38" s="17"/>
      <c r="F38" s="15"/>
      <c r="G38" s="16"/>
    </row>
    <row r="39" spans="1:7" s="3" customFormat="1" ht="16.5" customHeight="1" x14ac:dyDescent="0.3">
      <c r="A39" s="39"/>
      <c r="B39" s="40"/>
      <c r="C39" s="41"/>
      <c r="D39" s="18" t="s">
        <v>74</v>
      </c>
      <c r="E39" s="17"/>
      <c r="F39" s="17"/>
      <c r="G39" s="16"/>
    </row>
    <row r="40" spans="1:7" s="3" customFormat="1" ht="16.5" customHeight="1" x14ac:dyDescent="0.3">
      <c r="A40" s="39"/>
      <c r="B40" s="40"/>
      <c r="C40" s="41"/>
      <c r="D40" s="18" t="s">
        <v>86</v>
      </c>
      <c r="E40" s="17"/>
      <c r="F40" s="17"/>
      <c r="G40" s="16"/>
    </row>
    <row r="41" spans="1:7" s="3" customFormat="1" ht="16.5" customHeight="1" x14ac:dyDescent="0.3">
      <c r="A41" s="39"/>
      <c r="B41" s="40"/>
      <c r="C41" s="41"/>
      <c r="D41" s="18" t="s">
        <v>87</v>
      </c>
      <c r="E41" s="17"/>
      <c r="F41" s="17"/>
      <c r="G41" s="16"/>
    </row>
    <row r="42" spans="1:7" s="3" customFormat="1" ht="16.5" customHeight="1" x14ac:dyDescent="0.3">
      <c r="A42" s="42"/>
      <c r="B42" s="43"/>
      <c r="C42" s="44"/>
      <c r="D42" s="24" t="s">
        <v>82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1:G1"/>
    <mergeCell ref="A2:A3"/>
    <mergeCell ref="B2:B3"/>
    <mergeCell ref="C2:C3"/>
    <mergeCell ref="D2:D3"/>
    <mergeCell ref="A37:C42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11501</vt:lpstr>
      <vt:lpstr>11502</vt:lpstr>
      <vt:lpstr>11503</vt:lpstr>
      <vt:lpstr>11504</vt:lpstr>
      <vt:lpstr>11505</vt:lpstr>
      <vt:lpstr>11506</vt:lpstr>
      <vt:lpstr>11507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高雄市新興戶政事務所</cp:lastModifiedBy>
  <cp:lastPrinted>2026-06-30T10:44:25Z</cp:lastPrinted>
  <dcterms:created xsi:type="dcterms:W3CDTF">2008-10-08T07:44:45Z</dcterms:created>
  <dcterms:modified xsi:type="dcterms:W3CDTF">2026-07-31T12:33:23Z</dcterms:modified>
</cp:coreProperties>
</file>