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許靜珮(9812)\104人口統計移交\PO至網站資料(新興區106新版)\3新興區各里人口統計\"/>
    </mc:Choice>
  </mc:AlternateContent>
  <xr:revisionPtr revIDLastSave="0" documentId="13_ncr:1_{BF50F709-C089-4ABA-800A-91D3C9961BD4}" xr6:coauthVersionLast="47" xr6:coauthVersionMax="47" xr10:uidLastSave="{00000000-0000-0000-0000-000000000000}"/>
  <bookViews>
    <workbookView xWindow="-108" yWindow="-108" windowWidth="23256" windowHeight="12576" firstSheet="2" activeTab="11" xr2:uid="{00000000-000D-0000-FFFF-FFFF00000000}"/>
  </bookViews>
  <sheets>
    <sheet name="11401" sheetId="23" r:id="rId1"/>
    <sheet name="11402" sheetId="24" r:id="rId2"/>
    <sheet name="11403" sheetId="25" r:id="rId3"/>
    <sheet name="11404" sheetId="26" r:id="rId4"/>
    <sheet name="11405" sheetId="27" r:id="rId5"/>
    <sheet name="11406" sheetId="28" r:id="rId6"/>
    <sheet name="11407" sheetId="29" r:id="rId7"/>
    <sheet name="11408" sheetId="30" r:id="rId8"/>
    <sheet name="11409" sheetId="31" r:id="rId9"/>
    <sheet name="11410" sheetId="32" r:id="rId10"/>
    <sheet name="11411" sheetId="33" r:id="rId11"/>
    <sheet name="11412" sheetId="34" r:id="rId12"/>
  </sheets>
  <definedNames>
    <definedName name="Z_3A4784C0_FDC1_11D7_8241_00E04C590E3A_.wvu.Rows" localSheetId="0" hidden="1">'11401'!#REF!</definedName>
    <definedName name="Z_3A4784C0_FDC1_11D7_8241_00E04C590E3A_.wvu.Rows" localSheetId="1" hidden="1">'11402'!#REF!</definedName>
    <definedName name="Z_3A4784C0_FDC1_11D7_8241_00E04C590E3A_.wvu.Rows" localSheetId="2" hidden="1">'11403'!#REF!</definedName>
    <definedName name="Z_3A4784C0_FDC1_11D7_8241_00E04C590E3A_.wvu.Rows" localSheetId="3" hidden="1">'11404'!#REF!</definedName>
    <definedName name="Z_3A4784C0_FDC1_11D7_8241_00E04C590E3A_.wvu.Rows" localSheetId="4" hidden="1">'11405'!#REF!</definedName>
    <definedName name="Z_3A4784C0_FDC1_11D7_8241_00E04C590E3A_.wvu.Rows" localSheetId="5" hidden="1">'11406'!#REF!</definedName>
    <definedName name="Z_3A4784C0_FDC1_11D7_8241_00E04C590E3A_.wvu.Rows" localSheetId="6" hidden="1">'11407'!#REF!</definedName>
    <definedName name="Z_3A4784C0_FDC1_11D7_8241_00E04C590E3A_.wvu.Rows" localSheetId="7" hidden="1">'11408'!#REF!</definedName>
    <definedName name="Z_3A4784C0_FDC1_11D7_8241_00E04C590E3A_.wvu.Rows" localSheetId="8" hidden="1">'11409'!#REF!</definedName>
    <definedName name="Z_3A4784C0_FDC1_11D7_8241_00E04C590E3A_.wvu.Rows" localSheetId="9" hidden="1">'11410'!#REF!</definedName>
    <definedName name="Z_3A4784C0_FDC1_11D7_8241_00E04C590E3A_.wvu.Rows" localSheetId="10" hidden="1">'11411'!#REF!</definedName>
    <definedName name="Z_3A4784C0_FDC1_11D7_8241_00E04C590E3A_.wvu.Rows" localSheetId="11" hidden="1">'11412'!#REF!</definedName>
    <definedName name="Z_3D10B3DD_EA79_40A9_86EF_DB507BF02233_.wvu.Rows" localSheetId="0" hidden="1">'11401'!#REF!</definedName>
    <definedName name="Z_3D10B3DD_EA79_40A9_86EF_DB507BF02233_.wvu.Rows" localSheetId="1" hidden="1">'11402'!#REF!</definedName>
    <definedName name="Z_3D10B3DD_EA79_40A9_86EF_DB507BF02233_.wvu.Rows" localSheetId="2" hidden="1">'11403'!#REF!</definedName>
    <definedName name="Z_3D10B3DD_EA79_40A9_86EF_DB507BF02233_.wvu.Rows" localSheetId="3" hidden="1">'11404'!#REF!</definedName>
    <definedName name="Z_3D10B3DD_EA79_40A9_86EF_DB507BF02233_.wvu.Rows" localSheetId="4" hidden="1">'11405'!#REF!</definedName>
    <definedName name="Z_3D10B3DD_EA79_40A9_86EF_DB507BF02233_.wvu.Rows" localSheetId="5" hidden="1">'11406'!#REF!</definedName>
    <definedName name="Z_3D10B3DD_EA79_40A9_86EF_DB507BF02233_.wvu.Rows" localSheetId="6" hidden="1">'11407'!#REF!</definedName>
    <definedName name="Z_3D10B3DD_EA79_40A9_86EF_DB507BF02233_.wvu.Rows" localSheetId="7" hidden="1">'11408'!#REF!</definedName>
    <definedName name="Z_3D10B3DD_EA79_40A9_86EF_DB507BF02233_.wvu.Rows" localSheetId="8" hidden="1">'11409'!#REF!</definedName>
    <definedName name="Z_3D10B3DD_EA79_40A9_86EF_DB507BF02233_.wvu.Rows" localSheetId="9" hidden="1">'11410'!#REF!</definedName>
    <definedName name="Z_3D10B3DD_EA79_40A9_86EF_DB507BF02233_.wvu.Rows" localSheetId="10" hidden="1">'11411'!#REF!</definedName>
    <definedName name="Z_3D10B3DD_EA79_40A9_86EF_DB507BF02233_.wvu.Rows" localSheetId="11" hidden="1">'11412'!#REF!</definedName>
    <definedName name="Z_94F27579_2569_4184_B593_AD039D5F9BEE_.wvu.Rows" localSheetId="0" hidden="1">'11401'!#REF!</definedName>
    <definedName name="Z_94F27579_2569_4184_B593_AD039D5F9BEE_.wvu.Rows" localSheetId="1" hidden="1">'11402'!#REF!</definedName>
    <definedName name="Z_94F27579_2569_4184_B593_AD039D5F9BEE_.wvu.Rows" localSheetId="2" hidden="1">'11403'!#REF!</definedName>
    <definedName name="Z_94F27579_2569_4184_B593_AD039D5F9BEE_.wvu.Rows" localSheetId="3" hidden="1">'11404'!#REF!</definedName>
    <definedName name="Z_94F27579_2569_4184_B593_AD039D5F9BEE_.wvu.Rows" localSheetId="4" hidden="1">'11405'!#REF!</definedName>
    <definedName name="Z_94F27579_2569_4184_B593_AD039D5F9BEE_.wvu.Rows" localSheetId="5" hidden="1">'11406'!#REF!</definedName>
    <definedName name="Z_94F27579_2569_4184_B593_AD039D5F9BEE_.wvu.Rows" localSheetId="6" hidden="1">'11407'!#REF!</definedName>
    <definedName name="Z_94F27579_2569_4184_B593_AD039D5F9BEE_.wvu.Rows" localSheetId="7" hidden="1">'11408'!#REF!</definedName>
    <definedName name="Z_94F27579_2569_4184_B593_AD039D5F9BEE_.wvu.Rows" localSheetId="8" hidden="1">'11409'!#REF!</definedName>
    <definedName name="Z_94F27579_2569_4184_B593_AD039D5F9BEE_.wvu.Rows" localSheetId="9" hidden="1">'11410'!#REF!</definedName>
    <definedName name="Z_94F27579_2569_4184_B593_AD039D5F9BEE_.wvu.Rows" localSheetId="10" hidden="1">'11411'!#REF!</definedName>
    <definedName name="Z_94F27579_2569_4184_B593_AD039D5F9BEE_.wvu.Rows" localSheetId="11" hidden="1">'11412'!#REF!</definedName>
    <definedName name="Z_B0167DA1_D705_46BA_804D_455F0EF935D7_.wvu.Rows" localSheetId="0" hidden="1">'11401'!#REF!</definedName>
    <definedName name="Z_B0167DA1_D705_46BA_804D_455F0EF935D7_.wvu.Rows" localSheetId="1" hidden="1">'11402'!#REF!</definedName>
    <definedName name="Z_B0167DA1_D705_46BA_804D_455F0EF935D7_.wvu.Rows" localSheetId="2" hidden="1">'11403'!#REF!</definedName>
    <definedName name="Z_B0167DA1_D705_46BA_804D_455F0EF935D7_.wvu.Rows" localSheetId="3" hidden="1">'11404'!#REF!</definedName>
    <definedName name="Z_B0167DA1_D705_46BA_804D_455F0EF935D7_.wvu.Rows" localSheetId="4" hidden="1">'11405'!#REF!</definedName>
    <definedName name="Z_B0167DA1_D705_46BA_804D_455F0EF935D7_.wvu.Rows" localSheetId="5" hidden="1">'11406'!#REF!</definedName>
    <definedName name="Z_B0167DA1_D705_46BA_804D_455F0EF935D7_.wvu.Rows" localSheetId="6" hidden="1">'11407'!#REF!</definedName>
    <definedName name="Z_B0167DA1_D705_46BA_804D_455F0EF935D7_.wvu.Rows" localSheetId="7" hidden="1">'11408'!#REF!</definedName>
    <definedName name="Z_B0167DA1_D705_46BA_804D_455F0EF935D7_.wvu.Rows" localSheetId="8" hidden="1">'11409'!#REF!</definedName>
    <definedName name="Z_B0167DA1_D705_46BA_804D_455F0EF935D7_.wvu.Rows" localSheetId="9" hidden="1">'11410'!#REF!</definedName>
    <definedName name="Z_B0167DA1_D705_46BA_804D_455F0EF935D7_.wvu.Rows" localSheetId="10" hidden="1">'11411'!#REF!</definedName>
    <definedName name="Z_B0167DA1_D705_46BA_804D_455F0EF935D7_.wvu.Rows" localSheetId="11" hidden="1">'11412'!#REF!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34" l="1"/>
  <c r="G35" i="34"/>
  <c r="G34" i="34"/>
  <c r="G33" i="34"/>
  <c r="G32" i="34"/>
  <c r="G31" i="34"/>
  <c r="G30" i="34"/>
  <c r="G29" i="34"/>
  <c r="G28" i="34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G8" i="34"/>
  <c r="G7" i="34"/>
  <c r="G6" i="34"/>
  <c r="G5" i="34"/>
  <c r="F4" i="34"/>
  <c r="E4" i="34"/>
  <c r="D4" i="34"/>
  <c r="C4" i="34"/>
  <c r="B4" i="34"/>
  <c r="G36" i="33"/>
  <c r="G35" i="33"/>
  <c r="G34" i="33"/>
  <c r="G33" i="33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F4" i="33"/>
  <c r="E4" i="33"/>
  <c r="D4" i="33"/>
  <c r="C4" i="33"/>
  <c r="B4" i="33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F4" i="32"/>
  <c r="E4" i="32"/>
  <c r="D4" i="32"/>
  <c r="C4" i="32"/>
  <c r="B4" i="32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6" i="31"/>
  <c r="G5" i="31"/>
  <c r="F4" i="31"/>
  <c r="E4" i="31"/>
  <c r="D4" i="31"/>
  <c r="C4" i="31"/>
  <c r="B4" i="31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F4" i="30"/>
  <c r="E4" i="30"/>
  <c r="D4" i="30"/>
  <c r="C4" i="30"/>
  <c r="B4" i="30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F4" i="29"/>
  <c r="E4" i="29"/>
  <c r="D4" i="29"/>
  <c r="C4" i="29"/>
  <c r="B4" i="29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8" i="28"/>
  <c r="G7" i="28"/>
  <c r="G6" i="28"/>
  <c r="G5" i="28"/>
  <c r="F4" i="28"/>
  <c r="E4" i="28"/>
  <c r="D4" i="28"/>
  <c r="C4" i="28"/>
  <c r="B4" i="28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G5" i="27"/>
  <c r="F4" i="27"/>
  <c r="E4" i="27"/>
  <c r="D4" i="27"/>
  <c r="C4" i="27"/>
  <c r="B4" i="27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F4" i="26"/>
  <c r="E4" i="26"/>
  <c r="D4" i="26"/>
  <c r="C4" i="26"/>
  <c r="B4" i="26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G7" i="25"/>
  <c r="G6" i="25"/>
  <c r="G5" i="25"/>
  <c r="F4" i="25"/>
  <c r="E4" i="25"/>
  <c r="D4" i="25"/>
  <c r="C4" i="25"/>
  <c r="B4" i="25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F4" i="24"/>
  <c r="E4" i="24"/>
  <c r="D4" i="24"/>
  <c r="C4" i="24"/>
  <c r="B4" i="24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F4" i="23"/>
  <c r="E4" i="23"/>
  <c r="D4" i="23"/>
  <c r="C4" i="23"/>
  <c r="B4" i="23"/>
  <c r="G4" i="34" l="1"/>
  <c r="G4" i="33"/>
  <c r="G4" i="32"/>
  <c r="G4" i="31"/>
  <c r="G4" i="30"/>
  <c r="G4" i="29"/>
  <c r="G4" i="28"/>
  <c r="G4" i="27"/>
  <c r="G4" i="26"/>
  <c r="G4" i="25"/>
  <c r="G4" i="24"/>
  <c r="G4" i="23"/>
</calcChain>
</file>

<file path=xl/sharedStrings.xml><?xml version="1.0" encoding="utf-8"?>
<sst xmlns="http://schemas.openxmlformats.org/spreadsheetml/2006/main" count="612" uniqueCount="111">
  <si>
    <t>人</t>
  </si>
  <si>
    <t>口</t>
  </si>
  <si>
    <t>數</t>
  </si>
  <si>
    <t>男</t>
  </si>
  <si>
    <t>女</t>
  </si>
  <si>
    <t>里別</t>
    <phoneticPr fontId="1" type="noConversion"/>
  </si>
  <si>
    <t>鄰數</t>
    <phoneticPr fontId="1" type="noConversion"/>
  </si>
  <si>
    <t>戶數</t>
    <phoneticPr fontId="1" type="noConversion"/>
  </si>
  <si>
    <t>合計</t>
    <phoneticPr fontId="1" type="noConversion"/>
  </si>
  <si>
    <t>總計</t>
    <phoneticPr fontId="1" type="noConversion"/>
  </si>
  <si>
    <t>本月人口動態統計</t>
    <phoneticPr fontId="1" type="noConversion"/>
  </si>
  <si>
    <t>里數</t>
    <phoneticPr fontId="1" type="noConversion"/>
  </si>
  <si>
    <t>浩然里</t>
  </si>
  <si>
    <t>振成里</t>
  </si>
  <si>
    <t>德生里</t>
  </si>
  <si>
    <t>振華里</t>
  </si>
  <si>
    <t>正氣里</t>
  </si>
  <si>
    <t>德政里</t>
  </si>
  <si>
    <t>仁聲里</t>
  </si>
  <si>
    <t>德望里</t>
  </si>
  <si>
    <t>華聲里</t>
  </si>
  <si>
    <t>蕉園里</t>
  </si>
  <si>
    <t>永寧里</t>
  </si>
  <si>
    <t>玉衡里</t>
  </si>
  <si>
    <t>順昌里</t>
  </si>
  <si>
    <t>文昌里</t>
  </si>
  <si>
    <t>光耀里</t>
  </si>
  <si>
    <t>興昌里</t>
  </si>
  <si>
    <t>開平里</t>
  </si>
  <si>
    <t>成功里</t>
  </si>
  <si>
    <t>新江里</t>
  </si>
  <si>
    <t>黎明里</t>
  </si>
  <si>
    <t>愛平里</t>
  </si>
  <si>
    <t>南港里</t>
  </si>
  <si>
    <t>中東里</t>
  </si>
  <si>
    <t>明莊里</t>
  </si>
  <si>
    <t>大明里</t>
  </si>
  <si>
    <t>秋山里</t>
  </si>
  <si>
    <t>長驛里</t>
  </si>
  <si>
    <t>建興里</t>
  </si>
  <si>
    <t>建華里</t>
  </si>
  <si>
    <t>漢民里</t>
  </si>
  <si>
    <t>榮治里</t>
  </si>
  <si>
    <t>東坡里</t>
  </si>
  <si>
    <t>高雄市新興區114年1月份現住人口數統計表</t>
    <phoneticPr fontId="1" type="noConversion"/>
  </si>
  <si>
    <t>遷入人數：225</t>
    <phoneticPr fontId="1" type="noConversion"/>
  </si>
  <si>
    <t>遷出人數：249</t>
    <phoneticPr fontId="1" type="noConversion"/>
  </si>
  <si>
    <t>出生人數：15</t>
    <phoneticPr fontId="1" type="noConversion"/>
  </si>
  <si>
    <t>死亡人數：46</t>
    <phoneticPr fontId="1" type="noConversion"/>
  </si>
  <si>
    <t>結婚(含相同性別)對數：18</t>
    <phoneticPr fontId="1" type="noConversion"/>
  </si>
  <si>
    <t>離婚/終止結婚對數：7</t>
    <phoneticPr fontId="1" type="noConversion"/>
  </si>
  <si>
    <t>高雄市新興區114年2月份現住人口數統計表</t>
    <phoneticPr fontId="1" type="noConversion"/>
  </si>
  <si>
    <t>遷入人數：369</t>
    <phoneticPr fontId="1" type="noConversion"/>
  </si>
  <si>
    <t>遷出人數：392</t>
    <phoneticPr fontId="1" type="noConversion"/>
  </si>
  <si>
    <t>出生人數：19</t>
    <phoneticPr fontId="1" type="noConversion"/>
  </si>
  <si>
    <t>死亡人數：45</t>
    <phoneticPr fontId="1" type="noConversion"/>
  </si>
  <si>
    <t>結婚(含相同性別)對數：25</t>
    <phoneticPr fontId="1" type="noConversion"/>
  </si>
  <si>
    <t>離婚/終止結婚對數：5</t>
    <phoneticPr fontId="1" type="noConversion"/>
  </si>
  <si>
    <t>高雄市新興區114年3月份現住人口數統計表</t>
    <phoneticPr fontId="1" type="noConversion"/>
  </si>
  <si>
    <t>遷出人數：616</t>
    <phoneticPr fontId="1" type="noConversion"/>
  </si>
  <si>
    <t>遷入人數：672</t>
    <phoneticPr fontId="1" type="noConversion"/>
  </si>
  <si>
    <t>出生人數：12</t>
    <phoneticPr fontId="1" type="noConversion"/>
  </si>
  <si>
    <t>死亡人數：50</t>
    <phoneticPr fontId="1" type="noConversion"/>
  </si>
  <si>
    <t>結婚(含相同性別)對數：19</t>
    <phoneticPr fontId="1" type="noConversion"/>
  </si>
  <si>
    <t>高雄市新興區114年4月份現住人口數統計表</t>
    <phoneticPr fontId="1" type="noConversion"/>
  </si>
  <si>
    <t>遷入人數：262</t>
    <phoneticPr fontId="1" type="noConversion"/>
  </si>
  <si>
    <t>遷出人數：234</t>
    <phoneticPr fontId="1" type="noConversion"/>
  </si>
  <si>
    <t>死亡人數：36</t>
    <phoneticPr fontId="1" type="noConversion"/>
  </si>
  <si>
    <t>結婚(含相同性別)對數：14</t>
    <phoneticPr fontId="1" type="noConversion"/>
  </si>
  <si>
    <t>離婚/終止結婚對數：9</t>
    <phoneticPr fontId="1" type="noConversion"/>
  </si>
  <si>
    <t>高雄市新興區114年5月份現住人口數統計表</t>
    <phoneticPr fontId="1" type="noConversion"/>
  </si>
  <si>
    <t>遷入人數：512</t>
    <phoneticPr fontId="1" type="noConversion"/>
  </si>
  <si>
    <t>遷出人數：473</t>
    <phoneticPr fontId="1" type="noConversion"/>
  </si>
  <si>
    <t>出生人數：16</t>
    <phoneticPr fontId="1" type="noConversion"/>
  </si>
  <si>
    <t>死亡人數：35</t>
    <phoneticPr fontId="1" type="noConversion"/>
  </si>
  <si>
    <t>結婚(含相同性別)對數：28</t>
    <phoneticPr fontId="1" type="noConversion"/>
  </si>
  <si>
    <t>離婚/終止結婚對數：8</t>
    <phoneticPr fontId="1" type="noConversion"/>
  </si>
  <si>
    <t>高雄市新興區114年6月份現住人口數統計表</t>
    <phoneticPr fontId="1" type="noConversion"/>
  </si>
  <si>
    <t>遷入人數：238</t>
    <phoneticPr fontId="1" type="noConversion"/>
  </si>
  <si>
    <t>遷出人數：208</t>
    <phoneticPr fontId="1" type="noConversion"/>
  </si>
  <si>
    <t>出生人數：11</t>
    <phoneticPr fontId="1" type="noConversion"/>
  </si>
  <si>
    <t>死亡人數：43</t>
    <phoneticPr fontId="1" type="noConversion"/>
  </si>
  <si>
    <t>離婚/終止結婚對數：10</t>
    <phoneticPr fontId="1" type="noConversion"/>
  </si>
  <si>
    <t>高雄市新興區114年7月份現住人口數統計表</t>
    <phoneticPr fontId="1" type="noConversion"/>
  </si>
  <si>
    <t>遷入人數：226</t>
    <phoneticPr fontId="1" type="noConversion"/>
  </si>
  <si>
    <t>遷出人數：214</t>
    <phoneticPr fontId="1" type="noConversion"/>
  </si>
  <si>
    <t>結婚(含相同性別)對數：17</t>
    <phoneticPr fontId="1" type="noConversion"/>
  </si>
  <si>
    <t>離婚/終止結婚對數：12</t>
    <phoneticPr fontId="1" type="noConversion"/>
  </si>
  <si>
    <t>高雄市新興區114年8月份現住人口數統計表</t>
    <phoneticPr fontId="1" type="noConversion"/>
  </si>
  <si>
    <t>遷入人數：255</t>
    <phoneticPr fontId="1" type="noConversion"/>
  </si>
  <si>
    <t>遷出人數：275</t>
    <phoneticPr fontId="1" type="noConversion"/>
  </si>
  <si>
    <t>出生人數：8</t>
    <phoneticPr fontId="1" type="noConversion"/>
  </si>
  <si>
    <t>死亡人數：38</t>
    <phoneticPr fontId="1" type="noConversion"/>
  </si>
  <si>
    <t>高雄市新興區114年9月份現住人口數統計表</t>
    <phoneticPr fontId="1" type="noConversion"/>
  </si>
  <si>
    <t>遷入人數：260</t>
    <phoneticPr fontId="1" type="noConversion"/>
  </si>
  <si>
    <t>遷出人數：313</t>
    <phoneticPr fontId="1" type="noConversion"/>
  </si>
  <si>
    <t>死亡人數：52</t>
    <phoneticPr fontId="1" type="noConversion"/>
  </si>
  <si>
    <t>結婚(含相同性別)對數：9</t>
    <phoneticPr fontId="1" type="noConversion"/>
  </si>
  <si>
    <t>高雄市新興區114年10月份現住人口數統計表</t>
    <phoneticPr fontId="1" type="noConversion"/>
  </si>
  <si>
    <t>遷出人數：228</t>
    <phoneticPr fontId="1" type="noConversion"/>
  </si>
  <si>
    <t>出生人數：17</t>
    <phoneticPr fontId="1" type="noConversion"/>
  </si>
  <si>
    <t>死亡人數：47</t>
    <phoneticPr fontId="1" type="noConversion"/>
  </si>
  <si>
    <t>離婚/終止結婚對數：6</t>
    <phoneticPr fontId="1" type="noConversion"/>
  </si>
  <si>
    <t>高雄市新興區114年11月份現住人口數統計表</t>
    <phoneticPr fontId="1" type="noConversion"/>
  </si>
  <si>
    <t>遷入人數：206</t>
    <phoneticPr fontId="1" type="noConversion"/>
  </si>
  <si>
    <t>遷出人數：177</t>
    <phoneticPr fontId="1" type="noConversion"/>
  </si>
  <si>
    <t>高雄市新興區114年12月份現住人口數統計表</t>
    <phoneticPr fontId="1" type="noConversion"/>
  </si>
  <si>
    <t>遷入人數：292</t>
    <phoneticPr fontId="1" type="noConversion"/>
  </si>
  <si>
    <t>遷出人數：207</t>
    <phoneticPr fontId="1" type="noConversion"/>
  </si>
  <si>
    <t>出生人數：10</t>
    <phoneticPr fontId="1" type="noConversion"/>
  </si>
  <si>
    <t>結婚(含相同性別)對數：29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</si>
</sst>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3"/>
      <name val="標楷體"/>
      <family val="4"/>
      <charset val="136"/>
    </font>
    <font>
      <sz val="16"/>
      <name val="新細明體"/>
      <family val="1"/>
      <charset val="136"/>
    </font>
    <font>
      <sz val="18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1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right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8" xfId="0" applyBorder="1"/>
    <xf numFmtId="0" fontId="0" fillId="0" borderId="5" xfId="0" applyBorder="1"/>
    <xf numFmtId="0" fontId="0" fillId="0" borderId="0" xfId="0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40" t="s">
        <v>44</v>
      </c>
      <c r="B1" s="40"/>
      <c r="C1" s="41"/>
      <c r="D1" s="41"/>
      <c r="E1" s="41"/>
      <c r="F1" s="41"/>
      <c r="G1" s="41"/>
    </row>
    <row r="2" spans="1:7" s="3" customFormat="1" ht="16.5" customHeight="1" x14ac:dyDescent="0.3">
      <c r="A2" s="42" t="s">
        <v>5</v>
      </c>
      <c r="B2" s="42" t="s">
        <v>11</v>
      </c>
      <c r="C2" s="42" t="s">
        <v>6</v>
      </c>
      <c r="D2" s="42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43"/>
      <c r="B3" s="44"/>
      <c r="C3" s="43"/>
      <c r="D3" s="43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24193</v>
      </c>
      <c r="E4" s="9">
        <f>SUM(E5:E36)</f>
        <v>23517</v>
      </c>
      <c r="F4" s="10">
        <f>SUM(F5:F36)</f>
        <v>26001</v>
      </c>
      <c r="G4" s="9">
        <f>SUM(G5:G36)</f>
        <v>49518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950</v>
      </c>
      <c r="E5" s="14">
        <v>851</v>
      </c>
      <c r="F5" s="14">
        <v>991</v>
      </c>
      <c r="G5" s="11">
        <f t="shared" ref="G5:G35" si="1">SUM(E5:F5)</f>
        <v>1842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562</v>
      </c>
      <c r="E6" s="14">
        <v>486</v>
      </c>
      <c r="F6" s="14">
        <v>556</v>
      </c>
      <c r="G6" s="14">
        <f t="shared" si="1"/>
        <v>1042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1545</v>
      </c>
      <c r="E7" s="14">
        <v>1450</v>
      </c>
      <c r="F7" s="14">
        <v>1804</v>
      </c>
      <c r="G7" s="14">
        <f t="shared" si="1"/>
        <v>3254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540</v>
      </c>
      <c r="E8" s="14">
        <v>518</v>
      </c>
      <c r="F8" s="14">
        <v>563</v>
      </c>
      <c r="G8" s="14">
        <f t="shared" si="1"/>
        <v>1081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688</v>
      </c>
      <c r="E9" s="14">
        <v>640</v>
      </c>
      <c r="F9" s="14">
        <v>738</v>
      </c>
      <c r="G9" s="14">
        <f t="shared" si="1"/>
        <v>1378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342</v>
      </c>
      <c r="E10" s="14">
        <v>308</v>
      </c>
      <c r="F10" s="14">
        <v>367</v>
      </c>
      <c r="G10" s="14">
        <f t="shared" si="1"/>
        <v>675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641</v>
      </c>
      <c r="E11" s="14">
        <v>492</v>
      </c>
      <c r="F11" s="14">
        <v>627</v>
      </c>
      <c r="G11" s="14">
        <f t="shared" si="1"/>
        <v>1119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955</v>
      </c>
      <c r="E12" s="14">
        <v>955</v>
      </c>
      <c r="F12" s="14">
        <v>1016</v>
      </c>
      <c r="G12" s="14">
        <f t="shared" si="1"/>
        <v>1971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473</v>
      </c>
      <c r="E13" s="14">
        <v>464</v>
      </c>
      <c r="F13" s="14">
        <v>485</v>
      </c>
      <c r="G13" s="14">
        <f t="shared" si="1"/>
        <v>949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349</v>
      </c>
      <c r="E14" s="14">
        <v>372</v>
      </c>
      <c r="F14" s="14">
        <v>369</v>
      </c>
      <c r="G14" s="14">
        <f t="shared" si="1"/>
        <v>741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777</v>
      </c>
      <c r="E15" s="14">
        <v>704</v>
      </c>
      <c r="F15" s="14">
        <v>801</v>
      </c>
      <c r="G15" s="14">
        <f t="shared" si="1"/>
        <v>1505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501</v>
      </c>
      <c r="E16" s="14">
        <v>424</v>
      </c>
      <c r="F16" s="14">
        <v>419</v>
      </c>
      <c r="G16" s="14">
        <f t="shared" si="1"/>
        <v>843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1246</v>
      </c>
      <c r="E17" s="14">
        <v>1319</v>
      </c>
      <c r="F17" s="14">
        <v>1428</v>
      </c>
      <c r="G17" s="14">
        <f t="shared" si="1"/>
        <v>2747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1581</v>
      </c>
      <c r="E18" s="14">
        <v>1753</v>
      </c>
      <c r="F18" s="14">
        <v>1970</v>
      </c>
      <c r="G18" s="14">
        <f t="shared" si="1"/>
        <v>3723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1149</v>
      </c>
      <c r="E19" s="14">
        <v>1299</v>
      </c>
      <c r="F19" s="14">
        <v>1405</v>
      </c>
      <c r="G19" s="14">
        <f t="shared" si="1"/>
        <v>2704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790</v>
      </c>
      <c r="E20" s="14">
        <v>848</v>
      </c>
      <c r="F20" s="14">
        <v>1003</v>
      </c>
      <c r="G20" s="14">
        <f t="shared" si="1"/>
        <v>1851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1642</v>
      </c>
      <c r="E21" s="14">
        <v>1869</v>
      </c>
      <c r="F21" s="14">
        <v>2142</v>
      </c>
      <c r="G21" s="14">
        <f t="shared" si="1"/>
        <v>4011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763</v>
      </c>
      <c r="E22" s="14">
        <v>673</v>
      </c>
      <c r="F22" s="14">
        <v>762</v>
      </c>
      <c r="G22" s="14">
        <f t="shared" si="1"/>
        <v>1435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591</v>
      </c>
      <c r="E23" s="14">
        <v>538</v>
      </c>
      <c r="F23" s="14">
        <v>599</v>
      </c>
      <c r="G23" s="14">
        <f t="shared" si="1"/>
        <v>1137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442</v>
      </c>
      <c r="E24" s="14">
        <v>446</v>
      </c>
      <c r="F24" s="14">
        <v>393</v>
      </c>
      <c r="G24" s="14">
        <f t="shared" si="1"/>
        <v>839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559</v>
      </c>
      <c r="E25" s="14">
        <v>500</v>
      </c>
      <c r="F25" s="14">
        <v>540</v>
      </c>
      <c r="G25" s="14">
        <f t="shared" si="1"/>
        <v>1040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1006</v>
      </c>
      <c r="E26" s="14">
        <v>1030</v>
      </c>
      <c r="F26" s="14">
        <v>1050</v>
      </c>
      <c r="G26" s="14">
        <f t="shared" si="1"/>
        <v>2080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1631</v>
      </c>
      <c r="E27" s="14">
        <v>1543</v>
      </c>
      <c r="F27" s="14">
        <v>1604</v>
      </c>
      <c r="G27" s="14">
        <f t="shared" si="1"/>
        <v>3147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346</v>
      </c>
      <c r="E28" s="14">
        <v>332</v>
      </c>
      <c r="F28" s="14">
        <v>348</v>
      </c>
      <c r="G28" s="14">
        <f t="shared" si="1"/>
        <v>680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581</v>
      </c>
      <c r="E29" s="14">
        <v>515</v>
      </c>
      <c r="F29" s="14">
        <v>600</v>
      </c>
      <c r="G29" s="14">
        <f t="shared" si="1"/>
        <v>1115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633</v>
      </c>
      <c r="E30" s="14">
        <v>501</v>
      </c>
      <c r="F30" s="14">
        <v>562</v>
      </c>
      <c r="G30" s="14">
        <f t="shared" si="1"/>
        <v>1063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540</v>
      </c>
      <c r="E31" s="14">
        <v>468</v>
      </c>
      <c r="F31" s="14">
        <v>495</v>
      </c>
      <c r="G31" s="14">
        <f t="shared" si="1"/>
        <v>963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497</v>
      </c>
      <c r="E32" s="14">
        <v>468</v>
      </c>
      <c r="F32" s="14">
        <v>497</v>
      </c>
      <c r="G32" s="14">
        <f t="shared" si="1"/>
        <v>965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506</v>
      </c>
      <c r="E33" s="14">
        <v>439</v>
      </c>
      <c r="F33" s="14">
        <v>454</v>
      </c>
      <c r="G33" s="14">
        <f t="shared" si="1"/>
        <v>893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399</v>
      </c>
      <c r="E34" s="14">
        <v>374</v>
      </c>
      <c r="F34" s="14">
        <v>426</v>
      </c>
      <c r="G34" s="14">
        <f t="shared" si="1"/>
        <v>800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345</v>
      </c>
      <c r="E35" s="14">
        <v>344</v>
      </c>
      <c r="F35" s="14">
        <v>383</v>
      </c>
      <c r="G35" s="14">
        <f t="shared" si="1"/>
        <v>727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623</v>
      </c>
      <c r="E36" s="14">
        <v>594</v>
      </c>
      <c r="F36" s="14">
        <v>604</v>
      </c>
      <c r="G36" s="14">
        <f>SUM(E36:F36)</f>
        <v>1198</v>
      </c>
    </row>
    <row r="37" spans="1:7" s="3" customFormat="1" ht="16.5" customHeight="1" x14ac:dyDescent="0.3">
      <c r="A37" s="31" t="s">
        <v>10</v>
      </c>
      <c r="B37" s="32"/>
      <c r="C37" s="33"/>
      <c r="D37" s="20" t="s">
        <v>45</v>
      </c>
      <c r="E37" s="21"/>
      <c r="F37" s="22"/>
      <c r="G37" s="23"/>
    </row>
    <row r="38" spans="1:7" s="3" customFormat="1" ht="16.5" customHeight="1" x14ac:dyDescent="0.3">
      <c r="A38" s="34"/>
      <c r="B38" s="35"/>
      <c r="C38" s="36"/>
      <c r="D38" s="18" t="s">
        <v>46</v>
      </c>
      <c r="E38" s="17"/>
      <c r="F38" s="15"/>
      <c r="G38" s="16"/>
    </row>
    <row r="39" spans="1:7" s="3" customFormat="1" ht="16.5" customHeight="1" x14ac:dyDescent="0.3">
      <c r="A39" s="34"/>
      <c r="B39" s="35"/>
      <c r="C39" s="36"/>
      <c r="D39" s="18" t="s">
        <v>47</v>
      </c>
      <c r="E39" s="17"/>
      <c r="F39" s="17"/>
      <c r="G39" s="16"/>
    </row>
    <row r="40" spans="1:7" s="3" customFormat="1" ht="16.5" customHeight="1" x14ac:dyDescent="0.3">
      <c r="A40" s="34"/>
      <c r="B40" s="35"/>
      <c r="C40" s="36"/>
      <c r="D40" s="18" t="s">
        <v>48</v>
      </c>
      <c r="E40" s="17"/>
      <c r="F40" s="17"/>
      <c r="G40" s="16"/>
    </row>
    <row r="41" spans="1:7" s="3" customFormat="1" ht="16.5" customHeight="1" x14ac:dyDescent="0.3">
      <c r="A41" s="34"/>
      <c r="B41" s="35"/>
      <c r="C41" s="36"/>
      <c r="D41" s="18" t="s">
        <v>49</v>
      </c>
      <c r="E41" s="17"/>
      <c r="F41" s="17"/>
      <c r="G41" s="16"/>
    </row>
    <row r="42" spans="1:7" s="3" customFormat="1" ht="16.5" customHeight="1" x14ac:dyDescent="0.3">
      <c r="A42" s="37"/>
      <c r="B42" s="38"/>
      <c r="C42" s="39"/>
      <c r="D42" s="24" t="s">
        <v>50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77A89-BF1B-47E3-BDCF-51882D0DB7D6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40" t="s">
        <v>98</v>
      </c>
      <c r="B1" s="40"/>
      <c r="C1" s="41"/>
      <c r="D1" s="41"/>
      <c r="E1" s="41"/>
      <c r="F1" s="41"/>
      <c r="G1" s="41"/>
    </row>
    <row r="2" spans="1:7" s="3" customFormat="1" ht="16.5" customHeight="1" x14ac:dyDescent="0.3">
      <c r="A2" s="42" t="s">
        <v>5</v>
      </c>
      <c r="B2" s="42" t="s">
        <v>11</v>
      </c>
      <c r="C2" s="42" t="s">
        <v>6</v>
      </c>
      <c r="D2" s="42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43"/>
      <c r="B3" s="44"/>
      <c r="C3" s="43"/>
      <c r="D3" s="43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25070</v>
      </c>
      <c r="E4" s="9">
        <f>SUM(E5:E36)</f>
        <v>23393</v>
      </c>
      <c r="F4" s="10">
        <f>SUM(F5:F36)</f>
        <v>25929</v>
      </c>
      <c r="G4" s="9">
        <f>SUM(G5:G36)</f>
        <v>49322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959</v>
      </c>
      <c r="E5" s="14">
        <v>853</v>
      </c>
      <c r="F5" s="14">
        <v>946</v>
      </c>
      <c r="G5" s="11">
        <f t="shared" ref="G5:G35" si="1">SUM(E5:F5)</f>
        <v>1799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569</v>
      </c>
      <c r="E6" s="14">
        <v>471</v>
      </c>
      <c r="F6" s="14">
        <v>529</v>
      </c>
      <c r="G6" s="14">
        <f t="shared" si="1"/>
        <v>1000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1569</v>
      </c>
      <c r="E7" s="14">
        <v>1426</v>
      </c>
      <c r="F7" s="14">
        <v>1763</v>
      </c>
      <c r="G7" s="14">
        <f t="shared" si="1"/>
        <v>3189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547</v>
      </c>
      <c r="E8" s="14">
        <v>510</v>
      </c>
      <c r="F8" s="14">
        <v>534</v>
      </c>
      <c r="G8" s="14">
        <f t="shared" si="1"/>
        <v>1044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692</v>
      </c>
      <c r="E9" s="14">
        <v>624</v>
      </c>
      <c r="F9" s="14">
        <v>705</v>
      </c>
      <c r="G9" s="14">
        <f t="shared" si="1"/>
        <v>1329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344</v>
      </c>
      <c r="E10" s="14">
        <v>297</v>
      </c>
      <c r="F10" s="14">
        <v>356</v>
      </c>
      <c r="G10" s="14">
        <f t="shared" si="1"/>
        <v>653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688</v>
      </c>
      <c r="E11" s="14">
        <v>501</v>
      </c>
      <c r="F11" s="14">
        <v>646</v>
      </c>
      <c r="G11" s="14">
        <f t="shared" si="1"/>
        <v>1147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971</v>
      </c>
      <c r="E12" s="14">
        <v>919</v>
      </c>
      <c r="F12" s="14">
        <v>992</v>
      </c>
      <c r="G12" s="14">
        <f t="shared" si="1"/>
        <v>1911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482</v>
      </c>
      <c r="E13" s="14">
        <v>451</v>
      </c>
      <c r="F13" s="14">
        <v>478</v>
      </c>
      <c r="G13" s="14">
        <f t="shared" si="1"/>
        <v>929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350</v>
      </c>
      <c r="E14" s="14">
        <v>368</v>
      </c>
      <c r="F14" s="14">
        <v>355</v>
      </c>
      <c r="G14" s="14">
        <f t="shared" si="1"/>
        <v>723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770</v>
      </c>
      <c r="E15" s="14">
        <v>683</v>
      </c>
      <c r="F15" s="14">
        <v>778</v>
      </c>
      <c r="G15" s="14">
        <f t="shared" si="1"/>
        <v>1461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612</v>
      </c>
      <c r="E16" s="14">
        <v>468</v>
      </c>
      <c r="F16" s="14">
        <v>473</v>
      </c>
      <c r="G16" s="14">
        <f t="shared" si="1"/>
        <v>941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1310</v>
      </c>
      <c r="E17" s="14">
        <v>1326</v>
      </c>
      <c r="F17" s="14">
        <v>1466</v>
      </c>
      <c r="G17" s="14">
        <f t="shared" si="1"/>
        <v>2792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1624</v>
      </c>
      <c r="E18" s="14">
        <v>1725</v>
      </c>
      <c r="F18" s="14">
        <v>1962</v>
      </c>
      <c r="G18" s="14">
        <f t="shared" si="1"/>
        <v>3687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1168</v>
      </c>
      <c r="E19" s="14">
        <v>1283</v>
      </c>
      <c r="F19" s="14">
        <v>1408</v>
      </c>
      <c r="G19" s="14">
        <f t="shared" si="1"/>
        <v>2691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793</v>
      </c>
      <c r="E20" s="14">
        <v>824</v>
      </c>
      <c r="F20" s="14">
        <v>996</v>
      </c>
      <c r="G20" s="14">
        <f t="shared" si="1"/>
        <v>1820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1814</v>
      </c>
      <c r="E21" s="14">
        <v>1963</v>
      </c>
      <c r="F21" s="14">
        <v>2224</v>
      </c>
      <c r="G21" s="14">
        <f t="shared" si="1"/>
        <v>4187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795</v>
      </c>
      <c r="E22" s="14">
        <v>666</v>
      </c>
      <c r="F22" s="14">
        <v>761</v>
      </c>
      <c r="G22" s="14">
        <f t="shared" si="1"/>
        <v>1427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613</v>
      </c>
      <c r="E23" s="14">
        <v>525</v>
      </c>
      <c r="F23" s="14">
        <v>587</v>
      </c>
      <c r="G23" s="14">
        <f t="shared" si="1"/>
        <v>1112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462</v>
      </c>
      <c r="E24" s="14">
        <v>440</v>
      </c>
      <c r="F24" s="14">
        <v>409</v>
      </c>
      <c r="G24" s="14">
        <f t="shared" si="1"/>
        <v>849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572</v>
      </c>
      <c r="E25" s="14">
        <v>503</v>
      </c>
      <c r="F25" s="14">
        <v>535</v>
      </c>
      <c r="G25" s="14">
        <f t="shared" si="1"/>
        <v>1038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1049</v>
      </c>
      <c r="E26" s="14">
        <v>1016</v>
      </c>
      <c r="F26" s="14">
        <v>1058</v>
      </c>
      <c r="G26" s="14">
        <f t="shared" si="1"/>
        <v>2074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1661</v>
      </c>
      <c r="E27" s="14">
        <v>1533</v>
      </c>
      <c r="F27" s="14">
        <v>1612</v>
      </c>
      <c r="G27" s="14">
        <f t="shared" si="1"/>
        <v>3145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352</v>
      </c>
      <c r="E28" s="14">
        <v>325</v>
      </c>
      <c r="F28" s="14">
        <v>344</v>
      </c>
      <c r="G28" s="14">
        <f t="shared" si="1"/>
        <v>669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602</v>
      </c>
      <c r="E29" s="14">
        <v>506</v>
      </c>
      <c r="F29" s="14">
        <v>595</v>
      </c>
      <c r="G29" s="14">
        <f t="shared" si="1"/>
        <v>1101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663</v>
      </c>
      <c r="E30" s="14">
        <v>511</v>
      </c>
      <c r="F30" s="14">
        <v>566</v>
      </c>
      <c r="G30" s="14">
        <f t="shared" si="1"/>
        <v>1077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559</v>
      </c>
      <c r="E31" s="14">
        <v>469</v>
      </c>
      <c r="F31" s="14">
        <v>502</v>
      </c>
      <c r="G31" s="14">
        <f t="shared" si="1"/>
        <v>971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555</v>
      </c>
      <c r="E32" s="14">
        <v>488</v>
      </c>
      <c r="F32" s="14">
        <v>511</v>
      </c>
      <c r="G32" s="14">
        <f t="shared" si="1"/>
        <v>999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536</v>
      </c>
      <c r="E33" s="14">
        <v>437</v>
      </c>
      <c r="F33" s="14">
        <v>463</v>
      </c>
      <c r="G33" s="14">
        <f t="shared" si="1"/>
        <v>900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395</v>
      </c>
      <c r="E34" s="14">
        <v>360</v>
      </c>
      <c r="F34" s="14">
        <v>413</v>
      </c>
      <c r="G34" s="14">
        <f t="shared" si="1"/>
        <v>773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362</v>
      </c>
      <c r="E35" s="14">
        <v>336</v>
      </c>
      <c r="F35" s="14">
        <v>379</v>
      </c>
      <c r="G35" s="14">
        <f t="shared" si="1"/>
        <v>715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632</v>
      </c>
      <c r="E36" s="14">
        <v>586</v>
      </c>
      <c r="F36" s="14">
        <v>583</v>
      </c>
      <c r="G36" s="14">
        <f>SUM(E36:F36)</f>
        <v>1169</v>
      </c>
    </row>
    <row r="37" spans="1:7" s="3" customFormat="1" ht="16.5" customHeight="1" x14ac:dyDescent="0.3">
      <c r="A37" s="31" t="s">
        <v>10</v>
      </c>
      <c r="B37" s="32"/>
      <c r="C37" s="33"/>
      <c r="D37" s="20" t="s">
        <v>84</v>
      </c>
      <c r="E37" s="21"/>
      <c r="F37" s="22"/>
      <c r="G37" s="23"/>
    </row>
    <row r="38" spans="1:7" s="3" customFormat="1" ht="16.5" customHeight="1" x14ac:dyDescent="0.3">
      <c r="A38" s="34"/>
      <c r="B38" s="35"/>
      <c r="C38" s="36"/>
      <c r="D38" s="18" t="s">
        <v>99</v>
      </c>
      <c r="E38" s="17"/>
      <c r="F38" s="15"/>
      <c r="G38" s="16"/>
    </row>
    <row r="39" spans="1:7" s="3" customFormat="1" ht="16.5" customHeight="1" x14ac:dyDescent="0.3">
      <c r="A39" s="34"/>
      <c r="B39" s="35"/>
      <c r="C39" s="36"/>
      <c r="D39" s="18" t="s">
        <v>100</v>
      </c>
      <c r="E39" s="17"/>
      <c r="F39" s="17"/>
      <c r="G39" s="16"/>
    </row>
    <row r="40" spans="1:7" s="3" customFormat="1" ht="16.5" customHeight="1" x14ac:dyDescent="0.3">
      <c r="A40" s="34"/>
      <c r="B40" s="35"/>
      <c r="C40" s="36"/>
      <c r="D40" s="18" t="s">
        <v>101</v>
      </c>
      <c r="E40" s="17"/>
      <c r="F40" s="17"/>
      <c r="G40" s="16"/>
    </row>
    <row r="41" spans="1:7" s="3" customFormat="1" ht="16.5" customHeight="1" x14ac:dyDescent="0.3">
      <c r="A41" s="34"/>
      <c r="B41" s="35"/>
      <c r="C41" s="36"/>
      <c r="D41" s="18" t="s">
        <v>56</v>
      </c>
      <c r="E41" s="17"/>
      <c r="F41" s="17"/>
      <c r="G41" s="16"/>
    </row>
    <row r="42" spans="1:7" s="3" customFormat="1" ht="16.5" customHeight="1" x14ac:dyDescent="0.3">
      <c r="A42" s="37"/>
      <c r="B42" s="38"/>
      <c r="C42" s="39"/>
      <c r="D42" s="24" t="s">
        <v>102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F1B94-B5C7-4533-B942-5E1E2CB67527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40" t="s">
        <v>103</v>
      </c>
      <c r="B1" s="40"/>
      <c r="C1" s="41"/>
      <c r="D1" s="41"/>
      <c r="E1" s="41"/>
      <c r="F1" s="41"/>
      <c r="G1" s="41"/>
    </row>
    <row r="2" spans="1:7" s="3" customFormat="1" ht="16.5" customHeight="1" x14ac:dyDescent="0.3">
      <c r="A2" s="42" t="s">
        <v>5</v>
      </c>
      <c r="B2" s="42" t="s">
        <v>11</v>
      </c>
      <c r="C2" s="42" t="s">
        <v>6</v>
      </c>
      <c r="D2" s="42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43"/>
      <c r="B3" s="44"/>
      <c r="C3" s="43"/>
      <c r="D3" s="43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25081</v>
      </c>
      <c r="E4" s="9">
        <f>SUM(E5:E36)</f>
        <v>23398</v>
      </c>
      <c r="F4" s="10">
        <f>SUM(F5:F36)</f>
        <v>25923</v>
      </c>
      <c r="G4" s="9">
        <f>SUM(G5:G36)</f>
        <v>49321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955</v>
      </c>
      <c r="E5" s="14">
        <v>846</v>
      </c>
      <c r="F5" s="14">
        <v>944</v>
      </c>
      <c r="G5" s="11">
        <f t="shared" ref="G5:G35" si="1">SUM(E5:F5)</f>
        <v>1790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567</v>
      </c>
      <c r="E6" s="14">
        <v>469</v>
      </c>
      <c r="F6" s="14">
        <v>528</v>
      </c>
      <c r="G6" s="14">
        <f t="shared" si="1"/>
        <v>997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1569</v>
      </c>
      <c r="E7" s="14">
        <v>1425</v>
      </c>
      <c r="F7" s="14">
        <v>1757</v>
      </c>
      <c r="G7" s="14">
        <f t="shared" si="1"/>
        <v>3182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545</v>
      </c>
      <c r="E8" s="14">
        <v>507</v>
      </c>
      <c r="F8" s="14">
        <v>532</v>
      </c>
      <c r="G8" s="14">
        <f t="shared" si="1"/>
        <v>1039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692</v>
      </c>
      <c r="E9" s="14">
        <v>624</v>
      </c>
      <c r="F9" s="14">
        <v>705</v>
      </c>
      <c r="G9" s="14">
        <f t="shared" si="1"/>
        <v>1329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346</v>
      </c>
      <c r="E10" s="14">
        <v>297</v>
      </c>
      <c r="F10" s="14">
        <v>357</v>
      </c>
      <c r="G10" s="14">
        <f t="shared" si="1"/>
        <v>654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693</v>
      </c>
      <c r="E11" s="14">
        <v>502</v>
      </c>
      <c r="F11" s="14">
        <v>653</v>
      </c>
      <c r="G11" s="14">
        <f t="shared" si="1"/>
        <v>1155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973</v>
      </c>
      <c r="E12" s="14">
        <v>922</v>
      </c>
      <c r="F12" s="14">
        <v>995</v>
      </c>
      <c r="G12" s="14">
        <f t="shared" si="1"/>
        <v>1917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482</v>
      </c>
      <c r="E13" s="14">
        <v>453</v>
      </c>
      <c r="F13" s="14">
        <v>475</v>
      </c>
      <c r="G13" s="14">
        <f t="shared" si="1"/>
        <v>928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352</v>
      </c>
      <c r="E14" s="14">
        <v>370</v>
      </c>
      <c r="F14" s="14">
        <v>358</v>
      </c>
      <c r="G14" s="14">
        <f t="shared" si="1"/>
        <v>728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772</v>
      </c>
      <c r="E15" s="14">
        <v>684</v>
      </c>
      <c r="F15" s="14">
        <v>776</v>
      </c>
      <c r="G15" s="14">
        <f t="shared" si="1"/>
        <v>1460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613</v>
      </c>
      <c r="E16" s="14">
        <v>473</v>
      </c>
      <c r="F16" s="14">
        <v>472</v>
      </c>
      <c r="G16" s="14">
        <f t="shared" si="1"/>
        <v>945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1311</v>
      </c>
      <c r="E17" s="14">
        <v>1328</v>
      </c>
      <c r="F17" s="14">
        <v>1464</v>
      </c>
      <c r="G17" s="14">
        <f t="shared" si="1"/>
        <v>2792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1627</v>
      </c>
      <c r="E18" s="14">
        <v>1730</v>
      </c>
      <c r="F18" s="14">
        <v>1967</v>
      </c>
      <c r="G18" s="14">
        <f t="shared" si="1"/>
        <v>3697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1168</v>
      </c>
      <c r="E19" s="14">
        <v>1283</v>
      </c>
      <c r="F19" s="14">
        <v>1405</v>
      </c>
      <c r="G19" s="14">
        <f t="shared" si="1"/>
        <v>2688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794</v>
      </c>
      <c r="E20" s="14">
        <v>829</v>
      </c>
      <c r="F20" s="14">
        <v>994</v>
      </c>
      <c r="G20" s="14">
        <f t="shared" si="1"/>
        <v>1823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1810</v>
      </c>
      <c r="E21" s="14">
        <v>1963</v>
      </c>
      <c r="F21" s="14">
        <v>2220</v>
      </c>
      <c r="G21" s="14">
        <f t="shared" si="1"/>
        <v>4183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795</v>
      </c>
      <c r="E22" s="14">
        <v>670</v>
      </c>
      <c r="F22" s="14">
        <v>758</v>
      </c>
      <c r="G22" s="14">
        <f t="shared" si="1"/>
        <v>1428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618</v>
      </c>
      <c r="E23" s="14">
        <v>526</v>
      </c>
      <c r="F23" s="14">
        <v>591</v>
      </c>
      <c r="G23" s="14">
        <f t="shared" si="1"/>
        <v>1117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461</v>
      </c>
      <c r="E24" s="14">
        <v>438</v>
      </c>
      <c r="F24" s="14">
        <v>407</v>
      </c>
      <c r="G24" s="14">
        <f t="shared" si="1"/>
        <v>845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571</v>
      </c>
      <c r="E25" s="14">
        <v>501</v>
      </c>
      <c r="F25" s="14">
        <v>533</v>
      </c>
      <c r="G25" s="14">
        <f t="shared" si="1"/>
        <v>1034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1052</v>
      </c>
      <c r="E26" s="14">
        <v>1018</v>
      </c>
      <c r="F26" s="14">
        <v>1062</v>
      </c>
      <c r="G26" s="14">
        <f t="shared" si="1"/>
        <v>2080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1660</v>
      </c>
      <c r="E27" s="14">
        <v>1530</v>
      </c>
      <c r="F27" s="14">
        <v>1608</v>
      </c>
      <c r="G27" s="14">
        <f t="shared" si="1"/>
        <v>3138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353</v>
      </c>
      <c r="E28" s="14">
        <v>326</v>
      </c>
      <c r="F28" s="14">
        <v>342</v>
      </c>
      <c r="G28" s="14">
        <f t="shared" si="1"/>
        <v>668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605</v>
      </c>
      <c r="E29" s="14">
        <v>507</v>
      </c>
      <c r="F29" s="14">
        <v>595</v>
      </c>
      <c r="G29" s="14">
        <f t="shared" si="1"/>
        <v>1102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661</v>
      </c>
      <c r="E30" s="14">
        <v>509</v>
      </c>
      <c r="F30" s="14">
        <v>562</v>
      </c>
      <c r="G30" s="14">
        <f t="shared" si="1"/>
        <v>1071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560</v>
      </c>
      <c r="E31" s="14">
        <v>469</v>
      </c>
      <c r="F31" s="14">
        <v>505</v>
      </c>
      <c r="G31" s="14">
        <f t="shared" si="1"/>
        <v>974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556</v>
      </c>
      <c r="E32" s="14">
        <v>487</v>
      </c>
      <c r="F32" s="14">
        <v>510</v>
      </c>
      <c r="G32" s="14">
        <f t="shared" si="1"/>
        <v>997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534</v>
      </c>
      <c r="E33" s="14">
        <v>437</v>
      </c>
      <c r="F33" s="14">
        <v>464</v>
      </c>
      <c r="G33" s="14">
        <f t="shared" si="1"/>
        <v>901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395</v>
      </c>
      <c r="E34" s="14">
        <v>360</v>
      </c>
      <c r="F34" s="14">
        <v>414</v>
      </c>
      <c r="G34" s="14">
        <f t="shared" si="1"/>
        <v>774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361</v>
      </c>
      <c r="E35" s="14">
        <v>334</v>
      </c>
      <c r="F35" s="14">
        <v>380</v>
      </c>
      <c r="G35" s="14">
        <f t="shared" si="1"/>
        <v>714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630</v>
      </c>
      <c r="E36" s="14">
        <v>581</v>
      </c>
      <c r="F36" s="14">
        <v>590</v>
      </c>
      <c r="G36" s="14">
        <f>SUM(E36:F36)</f>
        <v>1171</v>
      </c>
    </row>
    <row r="37" spans="1:7" s="3" customFormat="1" ht="16.5" customHeight="1" x14ac:dyDescent="0.3">
      <c r="A37" s="31" t="s">
        <v>10</v>
      </c>
      <c r="B37" s="32"/>
      <c r="C37" s="33"/>
      <c r="D37" s="20" t="s">
        <v>104</v>
      </c>
      <c r="E37" s="21"/>
      <c r="F37" s="22"/>
      <c r="G37" s="23"/>
    </row>
    <row r="38" spans="1:7" s="3" customFormat="1" ht="16.5" customHeight="1" x14ac:dyDescent="0.3">
      <c r="A38" s="34"/>
      <c r="B38" s="35"/>
      <c r="C38" s="36"/>
      <c r="D38" s="18" t="s">
        <v>105</v>
      </c>
      <c r="E38" s="17"/>
      <c r="F38" s="15"/>
      <c r="G38" s="16"/>
    </row>
    <row r="39" spans="1:7" s="3" customFormat="1" ht="16.5" customHeight="1" x14ac:dyDescent="0.3">
      <c r="A39" s="34"/>
      <c r="B39" s="35"/>
      <c r="C39" s="36"/>
      <c r="D39" s="18" t="s">
        <v>73</v>
      </c>
      <c r="E39" s="17"/>
      <c r="F39" s="17"/>
      <c r="G39" s="16"/>
    </row>
    <row r="40" spans="1:7" s="3" customFormat="1" ht="16.5" customHeight="1" x14ac:dyDescent="0.3">
      <c r="A40" s="34"/>
      <c r="B40" s="35"/>
      <c r="C40" s="36"/>
      <c r="D40" s="18" t="s">
        <v>48</v>
      </c>
      <c r="E40" s="17"/>
      <c r="F40" s="17"/>
      <c r="G40" s="16"/>
    </row>
    <row r="41" spans="1:7" s="3" customFormat="1" ht="16.5" customHeight="1" x14ac:dyDescent="0.3">
      <c r="A41" s="34"/>
      <c r="B41" s="35"/>
      <c r="C41" s="36"/>
      <c r="D41" s="18" t="s">
        <v>49</v>
      </c>
      <c r="E41" s="17"/>
      <c r="F41" s="17"/>
      <c r="G41" s="16"/>
    </row>
    <row r="42" spans="1:7" s="3" customFormat="1" ht="16.5" customHeight="1" x14ac:dyDescent="0.3">
      <c r="A42" s="37"/>
      <c r="B42" s="38"/>
      <c r="C42" s="39"/>
      <c r="D42" s="24" t="s">
        <v>76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8DA19-9651-4F2F-8365-576A38A81BE1}">
  <dimension ref="A1:G233"/>
  <sheetViews>
    <sheetView tabSelected="1"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40" t="s">
        <v>106</v>
      </c>
      <c r="B1" s="40"/>
      <c r="C1" s="41"/>
      <c r="D1" s="41"/>
      <c r="E1" s="41"/>
      <c r="F1" s="41"/>
      <c r="G1" s="41"/>
    </row>
    <row r="2" spans="1:7" s="3" customFormat="1" ht="16.5" customHeight="1" x14ac:dyDescent="0.3">
      <c r="A2" s="42" t="s">
        <v>5</v>
      </c>
      <c r="B2" s="42" t="s">
        <v>11</v>
      </c>
      <c r="C2" s="42" t="s">
        <v>6</v>
      </c>
      <c r="D2" s="42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43"/>
      <c r="B3" s="44"/>
      <c r="C3" s="43"/>
      <c r="D3" s="43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25109</v>
      </c>
      <c r="E4" s="9">
        <f>SUM(E5:E36)</f>
        <v>23417</v>
      </c>
      <c r="F4" s="10">
        <f>SUM(F5:F36)</f>
        <v>25963</v>
      </c>
      <c r="G4" s="9">
        <f>SUM(G5:G36)</f>
        <v>49380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954</v>
      </c>
      <c r="E5" s="14">
        <v>850</v>
      </c>
      <c r="F5" s="14">
        <v>943</v>
      </c>
      <c r="G5" s="11">
        <f t="shared" ref="G5:G35" si="1">SUM(E5:F5)</f>
        <v>1793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563</v>
      </c>
      <c r="E6" s="14">
        <v>467</v>
      </c>
      <c r="F6" s="14">
        <v>528</v>
      </c>
      <c r="G6" s="14">
        <f t="shared" si="1"/>
        <v>995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1568</v>
      </c>
      <c r="E7" s="14">
        <v>1431</v>
      </c>
      <c r="F7" s="14">
        <v>1773</v>
      </c>
      <c r="G7" s="14">
        <f t="shared" si="1"/>
        <v>3204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545</v>
      </c>
      <c r="E8" s="14">
        <v>507</v>
      </c>
      <c r="F8" s="14">
        <v>533</v>
      </c>
      <c r="G8" s="14">
        <f t="shared" si="1"/>
        <v>1040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693</v>
      </c>
      <c r="E9" s="14">
        <v>621</v>
      </c>
      <c r="F9" s="14">
        <v>703</v>
      </c>
      <c r="G9" s="14">
        <f t="shared" si="1"/>
        <v>1324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347</v>
      </c>
      <c r="E10" s="14">
        <v>298</v>
      </c>
      <c r="F10" s="14">
        <v>358</v>
      </c>
      <c r="G10" s="14">
        <f t="shared" si="1"/>
        <v>656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697</v>
      </c>
      <c r="E11" s="14">
        <v>507</v>
      </c>
      <c r="F11" s="14">
        <v>662</v>
      </c>
      <c r="G11" s="14">
        <f t="shared" si="1"/>
        <v>1169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977</v>
      </c>
      <c r="E12" s="14">
        <v>922</v>
      </c>
      <c r="F12" s="14">
        <v>997</v>
      </c>
      <c r="G12" s="14">
        <f t="shared" si="1"/>
        <v>1919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483</v>
      </c>
      <c r="E13" s="14">
        <v>452</v>
      </c>
      <c r="F13" s="14">
        <v>475</v>
      </c>
      <c r="G13" s="14">
        <f t="shared" si="1"/>
        <v>927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352</v>
      </c>
      <c r="E14" s="14">
        <v>370</v>
      </c>
      <c r="F14" s="14">
        <v>355</v>
      </c>
      <c r="G14" s="14">
        <f t="shared" si="1"/>
        <v>725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772</v>
      </c>
      <c r="E15" s="14">
        <v>683</v>
      </c>
      <c r="F15" s="14">
        <v>774</v>
      </c>
      <c r="G15" s="14">
        <f t="shared" si="1"/>
        <v>1457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614</v>
      </c>
      <c r="E16" s="14">
        <v>474</v>
      </c>
      <c r="F16" s="14">
        <v>475</v>
      </c>
      <c r="G16" s="14">
        <f t="shared" si="1"/>
        <v>949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1313</v>
      </c>
      <c r="E17" s="14">
        <v>1322</v>
      </c>
      <c r="F17" s="14">
        <v>1470</v>
      </c>
      <c r="G17" s="14">
        <f t="shared" si="1"/>
        <v>2792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1630</v>
      </c>
      <c r="E18" s="14">
        <v>1739</v>
      </c>
      <c r="F18" s="14">
        <v>1969</v>
      </c>
      <c r="G18" s="14">
        <f t="shared" si="1"/>
        <v>3708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1165</v>
      </c>
      <c r="E19" s="14">
        <v>1282</v>
      </c>
      <c r="F19" s="14">
        <v>1405</v>
      </c>
      <c r="G19" s="14">
        <f t="shared" si="1"/>
        <v>2687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791</v>
      </c>
      <c r="E20" s="14">
        <v>823</v>
      </c>
      <c r="F20" s="14">
        <v>993</v>
      </c>
      <c r="G20" s="14">
        <f t="shared" si="1"/>
        <v>1816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1811</v>
      </c>
      <c r="E21" s="14">
        <v>1963</v>
      </c>
      <c r="F21" s="14">
        <v>2223</v>
      </c>
      <c r="G21" s="14">
        <f t="shared" si="1"/>
        <v>4186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797</v>
      </c>
      <c r="E22" s="14">
        <v>671</v>
      </c>
      <c r="F22" s="14">
        <v>759</v>
      </c>
      <c r="G22" s="14">
        <f t="shared" si="1"/>
        <v>1430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615</v>
      </c>
      <c r="E23" s="14">
        <v>525</v>
      </c>
      <c r="F23" s="14">
        <v>582</v>
      </c>
      <c r="G23" s="14">
        <f t="shared" si="1"/>
        <v>1107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458</v>
      </c>
      <c r="E24" s="14">
        <v>437</v>
      </c>
      <c r="F24" s="14">
        <v>403</v>
      </c>
      <c r="G24" s="14">
        <f t="shared" si="1"/>
        <v>840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570</v>
      </c>
      <c r="E25" s="14">
        <v>500</v>
      </c>
      <c r="F25" s="14">
        <v>534</v>
      </c>
      <c r="G25" s="14">
        <f t="shared" si="1"/>
        <v>1034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1056</v>
      </c>
      <c r="E26" s="14">
        <v>1022</v>
      </c>
      <c r="F26" s="14">
        <v>1064</v>
      </c>
      <c r="G26" s="14">
        <f t="shared" si="1"/>
        <v>2086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1665</v>
      </c>
      <c r="E27" s="14">
        <v>1540</v>
      </c>
      <c r="F27" s="14">
        <v>1609</v>
      </c>
      <c r="G27" s="14">
        <f t="shared" si="1"/>
        <v>3149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359</v>
      </c>
      <c r="E28" s="14">
        <v>327</v>
      </c>
      <c r="F28" s="14">
        <v>347</v>
      </c>
      <c r="G28" s="14">
        <f t="shared" si="1"/>
        <v>674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606</v>
      </c>
      <c r="E29" s="14">
        <v>509</v>
      </c>
      <c r="F29" s="14">
        <v>601</v>
      </c>
      <c r="G29" s="14">
        <f t="shared" si="1"/>
        <v>1110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665</v>
      </c>
      <c r="E30" s="14">
        <v>510</v>
      </c>
      <c r="F30" s="14">
        <v>567</v>
      </c>
      <c r="G30" s="14">
        <f t="shared" si="1"/>
        <v>1077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556</v>
      </c>
      <c r="E31" s="14">
        <v>467</v>
      </c>
      <c r="F31" s="14">
        <v>502</v>
      </c>
      <c r="G31" s="14">
        <f t="shared" si="1"/>
        <v>969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565</v>
      </c>
      <c r="E32" s="14">
        <v>487</v>
      </c>
      <c r="F32" s="14">
        <v>516</v>
      </c>
      <c r="G32" s="14">
        <f t="shared" si="1"/>
        <v>1003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535</v>
      </c>
      <c r="E33" s="14">
        <v>440</v>
      </c>
      <c r="F33" s="14">
        <v>466</v>
      </c>
      <c r="G33" s="14">
        <f t="shared" si="1"/>
        <v>906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395</v>
      </c>
      <c r="E34" s="14">
        <v>363</v>
      </c>
      <c r="F34" s="14">
        <v>411</v>
      </c>
      <c r="G34" s="14">
        <f t="shared" si="1"/>
        <v>774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363</v>
      </c>
      <c r="E35" s="14">
        <v>334</v>
      </c>
      <c r="F35" s="14">
        <v>380</v>
      </c>
      <c r="G35" s="14">
        <f t="shared" si="1"/>
        <v>714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629</v>
      </c>
      <c r="E36" s="14">
        <v>574</v>
      </c>
      <c r="F36" s="14">
        <v>586</v>
      </c>
      <c r="G36" s="14">
        <f>SUM(E36:F36)</f>
        <v>1160</v>
      </c>
    </row>
    <row r="37" spans="1:7" s="3" customFormat="1" ht="16.5" customHeight="1" x14ac:dyDescent="0.3">
      <c r="A37" s="31" t="s">
        <v>10</v>
      </c>
      <c r="B37" s="32"/>
      <c r="C37" s="33"/>
      <c r="D37" s="20" t="s">
        <v>107</v>
      </c>
      <c r="E37" s="21"/>
      <c r="F37" s="22"/>
      <c r="G37" s="23"/>
    </row>
    <row r="38" spans="1:7" s="3" customFormat="1" ht="16.5" customHeight="1" x14ac:dyDescent="0.3">
      <c r="A38" s="34"/>
      <c r="B38" s="35"/>
      <c r="C38" s="36"/>
      <c r="D38" s="18" t="s">
        <v>108</v>
      </c>
      <c r="E38" s="17"/>
      <c r="F38" s="15"/>
      <c r="G38" s="16"/>
    </row>
    <row r="39" spans="1:7" s="3" customFormat="1" ht="16.5" customHeight="1" x14ac:dyDescent="0.3">
      <c r="A39" s="34"/>
      <c r="B39" s="35"/>
      <c r="C39" s="36"/>
      <c r="D39" s="18" t="s">
        <v>109</v>
      </c>
      <c r="E39" s="17"/>
      <c r="F39" s="17"/>
      <c r="G39" s="16"/>
    </row>
    <row r="40" spans="1:7" s="3" customFormat="1" ht="16.5" customHeight="1" x14ac:dyDescent="0.3">
      <c r="A40" s="34"/>
      <c r="B40" s="35"/>
      <c r="C40" s="36"/>
      <c r="D40" s="18" t="s">
        <v>67</v>
      </c>
      <c r="E40" s="17"/>
      <c r="F40" s="17"/>
      <c r="G40" s="16"/>
    </row>
    <row r="41" spans="1:7" s="3" customFormat="1" ht="16.5" customHeight="1" x14ac:dyDescent="0.3">
      <c r="A41" s="34"/>
      <c r="B41" s="35"/>
      <c r="C41" s="36"/>
      <c r="D41" s="18" t="s">
        <v>110</v>
      </c>
      <c r="E41" s="17"/>
      <c r="F41" s="17"/>
      <c r="G41" s="16"/>
    </row>
    <row r="42" spans="1:7" s="3" customFormat="1" ht="16.5" customHeight="1" x14ac:dyDescent="0.3">
      <c r="A42" s="37"/>
      <c r="B42" s="38"/>
      <c r="C42" s="39"/>
      <c r="D42" s="24" t="s">
        <v>87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1:G1"/>
    <mergeCell ref="A2:A3"/>
    <mergeCell ref="B2:B3"/>
    <mergeCell ref="C2:C3"/>
    <mergeCell ref="D2:D3"/>
    <mergeCell ref="A37:C42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40" t="s">
        <v>51</v>
      </c>
      <c r="B1" s="40"/>
      <c r="C1" s="41"/>
      <c r="D1" s="41"/>
      <c r="E1" s="41"/>
      <c r="F1" s="41"/>
      <c r="G1" s="41"/>
    </row>
    <row r="2" spans="1:7" s="3" customFormat="1" ht="16.5" customHeight="1" x14ac:dyDescent="0.3">
      <c r="A2" s="42" t="s">
        <v>5</v>
      </c>
      <c r="B2" s="42" t="s">
        <v>11</v>
      </c>
      <c r="C2" s="42" t="s">
        <v>6</v>
      </c>
      <c r="D2" s="42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43"/>
      <c r="B3" s="44"/>
      <c r="C3" s="43"/>
      <c r="D3" s="43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24350</v>
      </c>
      <c r="E4" s="9">
        <f>SUM(E5:E36)</f>
        <v>23486</v>
      </c>
      <c r="F4" s="10">
        <f>SUM(F5:F36)</f>
        <v>25983</v>
      </c>
      <c r="G4" s="9">
        <f>SUM(G5:G36)</f>
        <v>49469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954</v>
      </c>
      <c r="E5" s="14">
        <v>856</v>
      </c>
      <c r="F5" s="14">
        <v>989</v>
      </c>
      <c r="G5" s="11">
        <f t="shared" ref="G5:G35" si="1">SUM(E5:F5)</f>
        <v>1845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567</v>
      </c>
      <c r="E6" s="14">
        <v>487</v>
      </c>
      <c r="F6" s="14">
        <v>551</v>
      </c>
      <c r="G6" s="14">
        <f t="shared" si="1"/>
        <v>1038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1552</v>
      </c>
      <c r="E7" s="14">
        <v>1446</v>
      </c>
      <c r="F7" s="14">
        <v>1802</v>
      </c>
      <c r="G7" s="14">
        <f t="shared" si="1"/>
        <v>3248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544</v>
      </c>
      <c r="E8" s="14">
        <v>518</v>
      </c>
      <c r="F8" s="14">
        <v>560</v>
      </c>
      <c r="G8" s="14">
        <f t="shared" si="1"/>
        <v>1078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694</v>
      </c>
      <c r="E9" s="14">
        <v>635</v>
      </c>
      <c r="F9" s="14">
        <v>738</v>
      </c>
      <c r="G9" s="14">
        <f t="shared" si="1"/>
        <v>1373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344</v>
      </c>
      <c r="E10" s="14">
        <v>308</v>
      </c>
      <c r="F10" s="14">
        <v>368</v>
      </c>
      <c r="G10" s="14">
        <f t="shared" si="1"/>
        <v>676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645</v>
      </c>
      <c r="E11" s="14">
        <v>491</v>
      </c>
      <c r="F11" s="14">
        <v>626</v>
      </c>
      <c r="G11" s="14">
        <f t="shared" si="1"/>
        <v>1117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961</v>
      </c>
      <c r="E12" s="14">
        <v>952</v>
      </c>
      <c r="F12" s="14">
        <v>1014</v>
      </c>
      <c r="G12" s="14">
        <f t="shared" si="1"/>
        <v>1966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477</v>
      </c>
      <c r="E13" s="14">
        <v>460</v>
      </c>
      <c r="F13" s="14">
        <v>492</v>
      </c>
      <c r="G13" s="14">
        <f t="shared" si="1"/>
        <v>952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352</v>
      </c>
      <c r="E14" s="14">
        <v>369</v>
      </c>
      <c r="F14" s="14">
        <v>366</v>
      </c>
      <c r="G14" s="14">
        <f t="shared" si="1"/>
        <v>735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778</v>
      </c>
      <c r="E15" s="14">
        <v>702</v>
      </c>
      <c r="F15" s="14">
        <v>798</v>
      </c>
      <c r="G15" s="14">
        <f t="shared" si="1"/>
        <v>1500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509</v>
      </c>
      <c r="E16" s="14">
        <v>424</v>
      </c>
      <c r="F16" s="14">
        <v>427</v>
      </c>
      <c r="G16" s="14">
        <f t="shared" si="1"/>
        <v>851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1258</v>
      </c>
      <c r="E17" s="14">
        <v>1318</v>
      </c>
      <c r="F17" s="14">
        <v>1431</v>
      </c>
      <c r="G17" s="14">
        <f t="shared" si="1"/>
        <v>2749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1588</v>
      </c>
      <c r="E18" s="14">
        <v>1742</v>
      </c>
      <c r="F18" s="14">
        <v>1952</v>
      </c>
      <c r="G18" s="14">
        <f t="shared" si="1"/>
        <v>3694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1160</v>
      </c>
      <c r="E19" s="14">
        <v>1301</v>
      </c>
      <c r="F19" s="14">
        <v>1407</v>
      </c>
      <c r="G19" s="14">
        <f t="shared" si="1"/>
        <v>2708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794</v>
      </c>
      <c r="E20" s="14">
        <v>849</v>
      </c>
      <c r="F20" s="14">
        <v>1005</v>
      </c>
      <c r="G20" s="14">
        <f t="shared" si="1"/>
        <v>1854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1657</v>
      </c>
      <c r="E21" s="14">
        <v>1864</v>
      </c>
      <c r="F21" s="14">
        <v>2147</v>
      </c>
      <c r="G21" s="14">
        <f t="shared" si="1"/>
        <v>4011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765</v>
      </c>
      <c r="E22" s="14">
        <v>672</v>
      </c>
      <c r="F22" s="14">
        <v>763</v>
      </c>
      <c r="G22" s="14">
        <f t="shared" si="1"/>
        <v>1435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595</v>
      </c>
      <c r="E23" s="14">
        <v>541</v>
      </c>
      <c r="F23" s="14">
        <v>602</v>
      </c>
      <c r="G23" s="14">
        <f t="shared" si="1"/>
        <v>1143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441</v>
      </c>
      <c r="E24" s="14">
        <v>442</v>
      </c>
      <c r="F24" s="14">
        <v>391</v>
      </c>
      <c r="G24" s="14">
        <f t="shared" si="1"/>
        <v>833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562</v>
      </c>
      <c r="E25" s="14">
        <v>501</v>
      </c>
      <c r="F25" s="14">
        <v>538</v>
      </c>
      <c r="G25" s="14">
        <f t="shared" si="1"/>
        <v>1039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1007</v>
      </c>
      <c r="E26" s="14">
        <v>1029</v>
      </c>
      <c r="F26" s="14">
        <v>1046</v>
      </c>
      <c r="G26" s="14">
        <f t="shared" si="1"/>
        <v>2075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1640</v>
      </c>
      <c r="E27" s="14">
        <v>1547</v>
      </c>
      <c r="F27" s="14">
        <v>1607</v>
      </c>
      <c r="G27" s="14">
        <f t="shared" si="1"/>
        <v>3154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348</v>
      </c>
      <c r="E28" s="14">
        <v>333</v>
      </c>
      <c r="F28" s="14">
        <v>346</v>
      </c>
      <c r="G28" s="14">
        <f t="shared" si="1"/>
        <v>679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591</v>
      </c>
      <c r="E29" s="14">
        <v>521</v>
      </c>
      <c r="F29" s="14">
        <v>603</v>
      </c>
      <c r="G29" s="14">
        <f t="shared" si="1"/>
        <v>1124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635</v>
      </c>
      <c r="E30" s="14">
        <v>500</v>
      </c>
      <c r="F30" s="14">
        <v>561</v>
      </c>
      <c r="G30" s="14">
        <f t="shared" si="1"/>
        <v>1061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538</v>
      </c>
      <c r="E31" s="14">
        <v>465</v>
      </c>
      <c r="F31" s="14">
        <v>489</v>
      </c>
      <c r="G31" s="14">
        <f t="shared" si="1"/>
        <v>954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500</v>
      </c>
      <c r="E32" s="14">
        <v>470</v>
      </c>
      <c r="F32" s="14">
        <v>496</v>
      </c>
      <c r="G32" s="14">
        <f t="shared" si="1"/>
        <v>966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516</v>
      </c>
      <c r="E33" s="14">
        <v>433</v>
      </c>
      <c r="F33" s="14">
        <v>456</v>
      </c>
      <c r="G33" s="14">
        <f t="shared" si="1"/>
        <v>889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400</v>
      </c>
      <c r="E34" s="14">
        <v>371</v>
      </c>
      <c r="F34" s="14">
        <v>424</v>
      </c>
      <c r="G34" s="14">
        <f t="shared" si="1"/>
        <v>795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349</v>
      </c>
      <c r="E35" s="14">
        <v>342</v>
      </c>
      <c r="F35" s="14">
        <v>380</v>
      </c>
      <c r="G35" s="14">
        <f t="shared" si="1"/>
        <v>722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629</v>
      </c>
      <c r="E36" s="14">
        <v>597</v>
      </c>
      <c r="F36" s="14">
        <v>608</v>
      </c>
      <c r="G36" s="14">
        <f>SUM(E36:F36)</f>
        <v>1205</v>
      </c>
    </row>
    <row r="37" spans="1:7" s="3" customFormat="1" ht="16.5" customHeight="1" x14ac:dyDescent="0.3">
      <c r="A37" s="31" t="s">
        <v>10</v>
      </c>
      <c r="B37" s="32"/>
      <c r="C37" s="33"/>
      <c r="D37" s="20" t="s">
        <v>52</v>
      </c>
      <c r="E37" s="21"/>
      <c r="F37" s="22"/>
      <c r="G37" s="23"/>
    </row>
    <row r="38" spans="1:7" s="3" customFormat="1" ht="16.5" customHeight="1" x14ac:dyDescent="0.3">
      <c r="A38" s="34"/>
      <c r="B38" s="35"/>
      <c r="C38" s="36"/>
      <c r="D38" s="18" t="s">
        <v>53</v>
      </c>
      <c r="E38" s="17"/>
      <c r="F38" s="15"/>
      <c r="G38" s="16"/>
    </row>
    <row r="39" spans="1:7" s="3" customFormat="1" ht="16.5" customHeight="1" x14ac:dyDescent="0.3">
      <c r="A39" s="34"/>
      <c r="B39" s="35"/>
      <c r="C39" s="36"/>
      <c r="D39" s="18" t="s">
        <v>54</v>
      </c>
      <c r="E39" s="17"/>
      <c r="F39" s="17"/>
      <c r="G39" s="16"/>
    </row>
    <row r="40" spans="1:7" s="3" customFormat="1" ht="16.5" customHeight="1" x14ac:dyDescent="0.3">
      <c r="A40" s="34"/>
      <c r="B40" s="35"/>
      <c r="C40" s="36"/>
      <c r="D40" s="18" t="s">
        <v>55</v>
      </c>
      <c r="E40" s="17"/>
      <c r="F40" s="17"/>
      <c r="G40" s="16"/>
    </row>
    <row r="41" spans="1:7" s="3" customFormat="1" ht="16.5" customHeight="1" x14ac:dyDescent="0.3">
      <c r="A41" s="34"/>
      <c r="B41" s="35"/>
      <c r="C41" s="36"/>
      <c r="D41" s="18" t="s">
        <v>56</v>
      </c>
      <c r="E41" s="17"/>
      <c r="F41" s="17"/>
      <c r="G41" s="16"/>
    </row>
    <row r="42" spans="1:7" s="3" customFormat="1" ht="16.5" customHeight="1" x14ac:dyDescent="0.3">
      <c r="A42" s="37"/>
      <c r="B42" s="38"/>
      <c r="C42" s="39"/>
      <c r="D42" s="24" t="s">
        <v>57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40" t="s">
        <v>58</v>
      </c>
      <c r="B1" s="40"/>
      <c r="C1" s="41"/>
      <c r="D1" s="41"/>
      <c r="E1" s="41"/>
      <c r="F1" s="41"/>
      <c r="G1" s="41"/>
    </row>
    <row r="2" spans="1:7" s="3" customFormat="1" ht="16.5" customHeight="1" x14ac:dyDescent="0.3">
      <c r="A2" s="42" t="s">
        <v>5</v>
      </c>
      <c r="B2" s="42" t="s">
        <v>11</v>
      </c>
      <c r="C2" s="42" t="s">
        <v>6</v>
      </c>
      <c r="D2" s="42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43"/>
      <c r="B3" s="44"/>
      <c r="C3" s="43"/>
      <c r="D3" s="43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24723</v>
      </c>
      <c r="E4" s="9">
        <f>SUM(E5:E36)</f>
        <v>23490</v>
      </c>
      <c r="F4" s="10">
        <f>SUM(F5:F36)</f>
        <v>25997</v>
      </c>
      <c r="G4" s="9">
        <f>SUM(G5:G36)</f>
        <v>49487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962</v>
      </c>
      <c r="E5" s="14">
        <v>851</v>
      </c>
      <c r="F5" s="14">
        <v>984</v>
      </c>
      <c r="G5" s="11">
        <f t="shared" ref="G5:G35" si="1">SUM(E5:F5)</f>
        <v>1835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573</v>
      </c>
      <c r="E6" s="14">
        <v>484</v>
      </c>
      <c r="F6" s="14">
        <v>544</v>
      </c>
      <c r="G6" s="14">
        <f t="shared" si="1"/>
        <v>1028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1570</v>
      </c>
      <c r="E7" s="14">
        <v>1441</v>
      </c>
      <c r="F7" s="14">
        <v>1791</v>
      </c>
      <c r="G7" s="14">
        <f t="shared" si="1"/>
        <v>3232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551</v>
      </c>
      <c r="E8" s="14">
        <v>519</v>
      </c>
      <c r="F8" s="14">
        <v>551</v>
      </c>
      <c r="G8" s="14">
        <f t="shared" si="1"/>
        <v>1070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694</v>
      </c>
      <c r="E9" s="14">
        <v>628</v>
      </c>
      <c r="F9" s="14">
        <v>728</v>
      </c>
      <c r="G9" s="14">
        <f t="shared" si="1"/>
        <v>1356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344</v>
      </c>
      <c r="E10" s="14">
        <v>309</v>
      </c>
      <c r="F10" s="14">
        <v>363</v>
      </c>
      <c r="G10" s="14">
        <f t="shared" si="1"/>
        <v>672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657</v>
      </c>
      <c r="E11" s="14">
        <v>498</v>
      </c>
      <c r="F11" s="14">
        <v>624</v>
      </c>
      <c r="G11" s="14">
        <f t="shared" si="1"/>
        <v>1122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962</v>
      </c>
      <c r="E12" s="14">
        <v>944</v>
      </c>
      <c r="F12" s="14">
        <v>1008</v>
      </c>
      <c r="G12" s="14">
        <f t="shared" si="1"/>
        <v>1952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480</v>
      </c>
      <c r="E13" s="14">
        <v>455</v>
      </c>
      <c r="F13" s="14">
        <v>484</v>
      </c>
      <c r="G13" s="14">
        <f t="shared" si="1"/>
        <v>939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355</v>
      </c>
      <c r="E14" s="14">
        <v>370</v>
      </c>
      <c r="F14" s="14">
        <v>360</v>
      </c>
      <c r="G14" s="14">
        <f t="shared" si="1"/>
        <v>730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789</v>
      </c>
      <c r="E15" s="14">
        <v>701</v>
      </c>
      <c r="F15" s="14">
        <v>794</v>
      </c>
      <c r="G15" s="14">
        <f t="shared" si="1"/>
        <v>1495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555</v>
      </c>
      <c r="E16" s="14">
        <v>446</v>
      </c>
      <c r="F16" s="14">
        <v>452</v>
      </c>
      <c r="G16" s="14">
        <f t="shared" si="1"/>
        <v>898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1281</v>
      </c>
      <c r="E17" s="14">
        <v>1317</v>
      </c>
      <c r="F17" s="14">
        <v>1437</v>
      </c>
      <c r="G17" s="14">
        <f t="shared" si="1"/>
        <v>2754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1615</v>
      </c>
      <c r="E18" s="14">
        <v>1744</v>
      </c>
      <c r="F18" s="14">
        <v>1961</v>
      </c>
      <c r="G18" s="14">
        <f t="shared" si="1"/>
        <v>3705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1171</v>
      </c>
      <c r="E19" s="14">
        <v>1296</v>
      </c>
      <c r="F19" s="14">
        <v>1404</v>
      </c>
      <c r="G19" s="14">
        <f t="shared" si="1"/>
        <v>2700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797</v>
      </c>
      <c r="E20" s="14">
        <v>850</v>
      </c>
      <c r="F20" s="14">
        <v>1003</v>
      </c>
      <c r="G20" s="14">
        <f t="shared" si="1"/>
        <v>1853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1719</v>
      </c>
      <c r="E21" s="14">
        <v>1894</v>
      </c>
      <c r="F21" s="14">
        <v>2172</v>
      </c>
      <c r="G21" s="14">
        <f t="shared" si="1"/>
        <v>4066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782</v>
      </c>
      <c r="E22" s="14">
        <v>675</v>
      </c>
      <c r="F22" s="14">
        <v>767</v>
      </c>
      <c r="G22" s="14">
        <f t="shared" si="1"/>
        <v>1442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604</v>
      </c>
      <c r="E23" s="14">
        <v>542</v>
      </c>
      <c r="F23" s="14">
        <v>601</v>
      </c>
      <c r="G23" s="14">
        <f t="shared" si="1"/>
        <v>1143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449</v>
      </c>
      <c r="E24" s="14">
        <v>446</v>
      </c>
      <c r="F24" s="14">
        <v>396</v>
      </c>
      <c r="G24" s="14">
        <f t="shared" si="1"/>
        <v>842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565</v>
      </c>
      <c r="E25" s="14">
        <v>498</v>
      </c>
      <c r="F25" s="14">
        <v>537</v>
      </c>
      <c r="G25" s="14">
        <f t="shared" si="1"/>
        <v>1035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1020</v>
      </c>
      <c r="E26" s="14">
        <v>1020</v>
      </c>
      <c r="F26" s="14">
        <v>1047</v>
      </c>
      <c r="G26" s="14">
        <f t="shared" si="1"/>
        <v>2067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1649</v>
      </c>
      <c r="E27" s="14">
        <v>1538</v>
      </c>
      <c r="F27" s="14">
        <v>1613</v>
      </c>
      <c r="G27" s="14">
        <f t="shared" si="1"/>
        <v>3151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349</v>
      </c>
      <c r="E28" s="14">
        <v>326</v>
      </c>
      <c r="F28" s="14">
        <v>345</v>
      </c>
      <c r="G28" s="14">
        <f t="shared" si="1"/>
        <v>671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601</v>
      </c>
      <c r="E29" s="14">
        <v>522</v>
      </c>
      <c r="F29" s="14">
        <v>595</v>
      </c>
      <c r="G29" s="14">
        <f t="shared" si="1"/>
        <v>1117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649</v>
      </c>
      <c r="E30" s="14">
        <v>503</v>
      </c>
      <c r="F30" s="14">
        <v>565</v>
      </c>
      <c r="G30" s="14">
        <f t="shared" si="1"/>
        <v>1068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549</v>
      </c>
      <c r="E31" s="14">
        <v>460</v>
      </c>
      <c r="F31" s="14">
        <v>497</v>
      </c>
      <c r="G31" s="14">
        <f t="shared" si="1"/>
        <v>957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503</v>
      </c>
      <c r="E32" s="14">
        <v>473</v>
      </c>
      <c r="F32" s="14">
        <v>497</v>
      </c>
      <c r="G32" s="14">
        <f t="shared" si="1"/>
        <v>970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533</v>
      </c>
      <c r="E33" s="14">
        <v>436</v>
      </c>
      <c r="F33" s="14">
        <v>465</v>
      </c>
      <c r="G33" s="14">
        <f t="shared" si="1"/>
        <v>901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401</v>
      </c>
      <c r="E34" s="14">
        <v>368</v>
      </c>
      <c r="F34" s="14">
        <v>424</v>
      </c>
      <c r="G34" s="14">
        <f t="shared" si="1"/>
        <v>792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358</v>
      </c>
      <c r="E35" s="14">
        <v>337</v>
      </c>
      <c r="F35" s="14">
        <v>386</v>
      </c>
      <c r="G35" s="14">
        <f t="shared" si="1"/>
        <v>723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636</v>
      </c>
      <c r="E36" s="14">
        <v>599</v>
      </c>
      <c r="F36" s="14">
        <v>602</v>
      </c>
      <c r="G36" s="14">
        <f>SUM(E36:F36)</f>
        <v>1201</v>
      </c>
    </row>
    <row r="37" spans="1:7" s="3" customFormat="1" ht="16.5" customHeight="1" x14ac:dyDescent="0.3">
      <c r="A37" s="31" t="s">
        <v>10</v>
      </c>
      <c r="B37" s="32"/>
      <c r="C37" s="33"/>
      <c r="D37" s="20" t="s">
        <v>60</v>
      </c>
      <c r="E37" s="21"/>
      <c r="F37" s="22"/>
      <c r="G37" s="23"/>
    </row>
    <row r="38" spans="1:7" s="3" customFormat="1" ht="16.5" customHeight="1" x14ac:dyDescent="0.3">
      <c r="A38" s="34"/>
      <c r="B38" s="35"/>
      <c r="C38" s="36"/>
      <c r="D38" s="18" t="s">
        <v>59</v>
      </c>
      <c r="E38" s="17"/>
      <c r="F38" s="15"/>
      <c r="G38" s="16"/>
    </row>
    <row r="39" spans="1:7" s="3" customFormat="1" ht="16.5" customHeight="1" x14ac:dyDescent="0.3">
      <c r="A39" s="34"/>
      <c r="B39" s="35"/>
      <c r="C39" s="36"/>
      <c r="D39" s="18" t="s">
        <v>61</v>
      </c>
      <c r="E39" s="17"/>
      <c r="F39" s="17"/>
      <c r="G39" s="16"/>
    </row>
    <row r="40" spans="1:7" s="3" customFormat="1" ht="16.5" customHeight="1" x14ac:dyDescent="0.3">
      <c r="A40" s="34"/>
      <c r="B40" s="35"/>
      <c r="C40" s="36"/>
      <c r="D40" s="18" t="s">
        <v>62</v>
      </c>
      <c r="E40" s="17"/>
      <c r="F40" s="17"/>
      <c r="G40" s="16"/>
    </row>
    <row r="41" spans="1:7" s="3" customFormat="1" ht="16.5" customHeight="1" x14ac:dyDescent="0.3">
      <c r="A41" s="34"/>
      <c r="B41" s="35"/>
      <c r="C41" s="36"/>
      <c r="D41" s="18" t="s">
        <v>63</v>
      </c>
      <c r="E41" s="17"/>
      <c r="F41" s="17"/>
      <c r="G41" s="16"/>
    </row>
    <row r="42" spans="1:7" s="3" customFormat="1" ht="16.5" customHeight="1" x14ac:dyDescent="0.3">
      <c r="A42" s="37"/>
      <c r="B42" s="38"/>
      <c r="C42" s="39"/>
      <c r="D42" s="24" t="s">
        <v>50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D734-74C9-4043-8F5F-B376F402EDAE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40" t="s">
        <v>64</v>
      </c>
      <c r="B1" s="40"/>
      <c r="C1" s="41"/>
      <c r="D1" s="41"/>
      <c r="E1" s="41"/>
      <c r="F1" s="41"/>
      <c r="G1" s="41"/>
    </row>
    <row r="2" spans="1:7" s="3" customFormat="1" ht="16.5" customHeight="1" x14ac:dyDescent="0.3">
      <c r="A2" s="42" t="s">
        <v>5</v>
      </c>
      <c r="B2" s="42" t="s">
        <v>11</v>
      </c>
      <c r="C2" s="42" t="s">
        <v>6</v>
      </c>
      <c r="D2" s="42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43"/>
      <c r="B3" s="44"/>
      <c r="C3" s="43"/>
      <c r="D3" s="43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24770</v>
      </c>
      <c r="E4" s="9">
        <f>SUM(E5:E36)</f>
        <v>23489</v>
      </c>
      <c r="F4" s="10">
        <f>SUM(F5:F36)</f>
        <v>26005</v>
      </c>
      <c r="G4" s="9">
        <f>SUM(G5:G36)</f>
        <v>49494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963</v>
      </c>
      <c r="E5" s="14">
        <v>860</v>
      </c>
      <c r="F5" s="14">
        <v>981</v>
      </c>
      <c r="G5" s="11">
        <f t="shared" ref="G5:G35" si="1">SUM(E5:F5)</f>
        <v>1841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575</v>
      </c>
      <c r="E6" s="14">
        <v>481</v>
      </c>
      <c r="F6" s="14">
        <v>544</v>
      </c>
      <c r="G6" s="14">
        <f t="shared" si="1"/>
        <v>1025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1571</v>
      </c>
      <c r="E7" s="14">
        <v>1434</v>
      </c>
      <c r="F7" s="14">
        <v>1791</v>
      </c>
      <c r="G7" s="14">
        <f t="shared" si="1"/>
        <v>3225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549</v>
      </c>
      <c r="E8" s="14">
        <v>521</v>
      </c>
      <c r="F8" s="14">
        <v>551</v>
      </c>
      <c r="G8" s="14">
        <f t="shared" si="1"/>
        <v>1072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693</v>
      </c>
      <c r="E9" s="14">
        <v>627</v>
      </c>
      <c r="F9" s="14">
        <v>725</v>
      </c>
      <c r="G9" s="14">
        <f t="shared" si="1"/>
        <v>1352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344</v>
      </c>
      <c r="E10" s="14">
        <v>307</v>
      </c>
      <c r="F10" s="14">
        <v>361</v>
      </c>
      <c r="G10" s="14">
        <f t="shared" si="1"/>
        <v>668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657</v>
      </c>
      <c r="E11" s="14">
        <v>498</v>
      </c>
      <c r="F11" s="14">
        <v>628</v>
      </c>
      <c r="G11" s="14">
        <f t="shared" si="1"/>
        <v>1126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964</v>
      </c>
      <c r="E12" s="14">
        <v>935</v>
      </c>
      <c r="F12" s="14">
        <v>1003</v>
      </c>
      <c r="G12" s="14">
        <f t="shared" si="1"/>
        <v>1938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483</v>
      </c>
      <c r="E13" s="14">
        <v>454</v>
      </c>
      <c r="F13" s="14">
        <v>486</v>
      </c>
      <c r="G13" s="14">
        <f t="shared" si="1"/>
        <v>940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353</v>
      </c>
      <c r="E14" s="14">
        <v>370</v>
      </c>
      <c r="F14" s="14">
        <v>358</v>
      </c>
      <c r="G14" s="14">
        <f t="shared" si="1"/>
        <v>728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787</v>
      </c>
      <c r="E15" s="14">
        <v>696</v>
      </c>
      <c r="F15" s="14">
        <v>792</v>
      </c>
      <c r="G15" s="14">
        <f t="shared" si="1"/>
        <v>1488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563</v>
      </c>
      <c r="E16" s="14">
        <v>447</v>
      </c>
      <c r="F16" s="14">
        <v>462</v>
      </c>
      <c r="G16" s="14">
        <f t="shared" si="1"/>
        <v>909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1287</v>
      </c>
      <c r="E17" s="14">
        <v>1319</v>
      </c>
      <c r="F17" s="14">
        <v>1439</v>
      </c>
      <c r="G17" s="14">
        <f t="shared" si="1"/>
        <v>2758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1618</v>
      </c>
      <c r="E18" s="14">
        <v>1748</v>
      </c>
      <c r="F18" s="14">
        <v>1960</v>
      </c>
      <c r="G18" s="14">
        <f t="shared" si="1"/>
        <v>3708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1165</v>
      </c>
      <c r="E19" s="14">
        <v>1294</v>
      </c>
      <c r="F19" s="14">
        <v>1399</v>
      </c>
      <c r="G19" s="14">
        <f t="shared" si="1"/>
        <v>2693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800</v>
      </c>
      <c r="E20" s="14">
        <v>850</v>
      </c>
      <c r="F20" s="14">
        <v>1010</v>
      </c>
      <c r="G20" s="14">
        <f t="shared" si="1"/>
        <v>1860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1746</v>
      </c>
      <c r="E21" s="14">
        <v>1917</v>
      </c>
      <c r="F21" s="14">
        <v>2194</v>
      </c>
      <c r="G21" s="14">
        <f t="shared" si="1"/>
        <v>4111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781</v>
      </c>
      <c r="E22" s="14">
        <v>674</v>
      </c>
      <c r="F22" s="14">
        <v>765</v>
      </c>
      <c r="G22" s="14">
        <f t="shared" si="1"/>
        <v>1439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609</v>
      </c>
      <c r="E23" s="14">
        <v>540</v>
      </c>
      <c r="F23" s="14">
        <v>602</v>
      </c>
      <c r="G23" s="14">
        <f t="shared" si="1"/>
        <v>1142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448</v>
      </c>
      <c r="E24" s="14">
        <v>445</v>
      </c>
      <c r="F24" s="14">
        <v>396</v>
      </c>
      <c r="G24" s="14">
        <f t="shared" si="1"/>
        <v>841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564</v>
      </c>
      <c r="E25" s="14">
        <v>497</v>
      </c>
      <c r="F25" s="14">
        <v>537</v>
      </c>
      <c r="G25" s="14">
        <f t="shared" si="1"/>
        <v>1034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1022</v>
      </c>
      <c r="E26" s="14">
        <v>1020</v>
      </c>
      <c r="F26" s="14">
        <v>1043</v>
      </c>
      <c r="G26" s="14">
        <f t="shared" si="1"/>
        <v>2063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1648</v>
      </c>
      <c r="E27" s="14">
        <v>1540</v>
      </c>
      <c r="F27" s="14">
        <v>1607</v>
      </c>
      <c r="G27" s="14">
        <f t="shared" si="1"/>
        <v>3147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348</v>
      </c>
      <c r="E28" s="14">
        <v>324</v>
      </c>
      <c r="F28" s="14">
        <v>345</v>
      </c>
      <c r="G28" s="14">
        <f t="shared" si="1"/>
        <v>669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600</v>
      </c>
      <c r="E29" s="14">
        <v>519</v>
      </c>
      <c r="F29" s="14">
        <v>595</v>
      </c>
      <c r="G29" s="14">
        <f t="shared" si="1"/>
        <v>1114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654</v>
      </c>
      <c r="E30" s="14">
        <v>506</v>
      </c>
      <c r="F30" s="14">
        <v>568</v>
      </c>
      <c r="G30" s="14">
        <f t="shared" si="1"/>
        <v>1074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548</v>
      </c>
      <c r="E31" s="14">
        <v>461</v>
      </c>
      <c r="F31" s="14">
        <v>496</v>
      </c>
      <c r="G31" s="14">
        <f t="shared" si="1"/>
        <v>957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505</v>
      </c>
      <c r="E32" s="14">
        <v>471</v>
      </c>
      <c r="F32" s="14">
        <v>500</v>
      </c>
      <c r="G32" s="14">
        <f t="shared" si="1"/>
        <v>971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532</v>
      </c>
      <c r="E33" s="14">
        <v>439</v>
      </c>
      <c r="F33" s="14">
        <v>464</v>
      </c>
      <c r="G33" s="14">
        <f t="shared" si="1"/>
        <v>903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399</v>
      </c>
      <c r="E34" s="14">
        <v>363</v>
      </c>
      <c r="F34" s="14">
        <v>419</v>
      </c>
      <c r="G34" s="14">
        <f t="shared" si="1"/>
        <v>782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359</v>
      </c>
      <c r="E35" s="14">
        <v>339</v>
      </c>
      <c r="F35" s="14">
        <v>385</v>
      </c>
      <c r="G35" s="14">
        <f t="shared" si="1"/>
        <v>724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635</v>
      </c>
      <c r="E36" s="14">
        <v>593</v>
      </c>
      <c r="F36" s="14">
        <v>599</v>
      </c>
      <c r="G36" s="14">
        <f>SUM(E36:F36)</f>
        <v>1192</v>
      </c>
    </row>
    <row r="37" spans="1:7" s="3" customFormat="1" ht="16.5" customHeight="1" x14ac:dyDescent="0.3">
      <c r="A37" s="31" t="s">
        <v>10</v>
      </c>
      <c r="B37" s="32"/>
      <c r="C37" s="33"/>
      <c r="D37" s="20" t="s">
        <v>65</v>
      </c>
      <c r="E37" s="21"/>
      <c r="F37" s="22"/>
      <c r="G37" s="23"/>
    </row>
    <row r="38" spans="1:7" s="3" customFormat="1" ht="16.5" customHeight="1" x14ac:dyDescent="0.3">
      <c r="A38" s="34"/>
      <c r="B38" s="35"/>
      <c r="C38" s="36"/>
      <c r="D38" s="18" t="s">
        <v>66</v>
      </c>
      <c r="E38" s="17"/>
      <c r="F38" s="15"/>
      <c r="G38" s="16"/>
    </row>
    <row r="39" spans="1:7" s="3" customFormat="1" ht="16.5" customHeight="1" x14ac:dyDescent="0.3">
      <c r="A39" s="34"/>
      <c r="B39" s="35"/>
      <c r="C39" s="36"/>
      <c r="D39" s="18" t="s">
        <v>47</v>
      </c>
      <c r="E39" s="17"/>
      <c r="F39" s="17"/>
      <c r="G39" s="16"/>
    </row>
    <row r="40" spans="1:7" s="3" customFormat="1" ht="16.5" customHeight="1" x14ac:dyDescent="0.3">
      <c r="A40" s="34"/>
      <c r="B40" s="35"/>
      <c r="C40" s="36"/>
      <c r="D40" s="18" t="s">
        <v>67</v>
      </c>
      <c r="E40" s="17"/>
      <c r="F40" s="17"/>
      <c r="G40" s="16"/>
    </row>
    <row r="41" spans="1:7" s="3" customFormat="1" ht="16.5" customHeight="1" x14ac:dyDescent="0.3">
      <c r="A41" s="34"/>
      <c r="B41" s="35"/>
      <c r="C41" s="36"/>
      <c r="D41" s="18" t="s">
        <v>68</v>
      </c>
      <c r="E41" s="17"/>
      <c r="F41" s="17"/>
      <c r="G41" s="16"/>
    </row>
    <row r="42" spans="1:7" s="3" customFormat="1" ht="16.5" customHeight="1" x14ac:dyDescent="0.3">
      <c r="A42" s="37"/>
      <c r="B42" s="38"/>
      <c r="C42" s="39"/>
      <c r="D42" s="24" t="s">
        <v>69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E4D1-5024-47A6-A40F-5CB0ACFBB5C3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40" t="s">
        <v>70</v>
      </c>
      <c r="B1" s="40"/>
      <c r="C1" s="41"/>
      <c r="D1" s="41"/>
      <c r="E1" s="41"/>
      <c r="F1" s="41"/>
      <c r="G1" s="41"/>
    </row>
    <row r="2" spans="1:7" s="3" customFormat="1" ht="16.5" customHeight="1" x14ac:dyDescent="0.3">
      <c r="A2" s="42" t="s">
        <v>5</v>
      </c>
      <c r="B2" s="42" t="s">
        <v>11</v>
      </c>
      <c r="C2" s="42" t="s">
        <v>6</v>
      </c>
      <c r="D2" s="42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43"/>
      <c r="B3" s="44"/>
      <c r="C3" s="43"/>
      <c r="D3" s="43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25005</v>
      </c>
      <c r="E4" s="9">
        <f>SUM(E5:E36)</f>
        <v>23512</v>
      </c>
      <c r="F4" s="10">
        <f>SUM(F5:F36)</f>
        <v>26002</v>
      </c>
      <c r="G4" s="9">
        <f>SUM(G5:G36)</f>
        <v>49514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965</v>
      </c>
      <c r="E5" s="14">
        <v>858</v>
      </c>
      <c r="F5" s="14">
        <v>975</v>
      </c>
      <c r="G5" s="11">
        <f t="shared" ref="G5:G35" si="1">SUM(E5:F5)</f>
        <v>1833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572</v>
      </c>
      <c r="E6" s="14">
        <v>476</v>
      </c>
      <c r="F6" s="14">
        <v>539</v>
      </c>
      <c r="G6" s="14">
        <f t="shared" si="1"/>
        <v>1015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1573</v>
      </c>
      <c r="E7" s="14">
        <v>1434</v>
      </c>
      <c r="F7" s="14">
        <v>1780</v>
      </c>
      <c r="G7" s="14">
        <f t="shared" si="1"/>
        <v>3214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548</v>
      </c>
      <c r="E8" s="14">
        <v>517</v>
      </c>
      <c r="F8" s="14">
        <v>546</v>
      </c>
      <c r="G8" s="14">
        <f t="shared" si="1"/>
        <v>1063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691</v>
      </c>
      <c r="E9" s="14">
        <v>621</v>
      </c>
      <c r="F9" s="14">
        <v>722</v>
      </c>
      <c r="G9" s="14">
        <f t="shared" si="1"/>
        <v>1343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342</v>
      </c>
      <c r="E10" s="14">
        <v>304</v>
      </c>
      <c r="F10" s="14">
        <v>358</v>
      </c>
      <c r="G10" s="14">
        <f t="shared" si="1"/>
        <v>662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679</v>
      </c>
      <c r="E11" s="14">
        <v>505</v>
      </c>
      <c r="F11" s="14">
        <v>641</v>
      </c>
      <c r="G11" s="14">
        <f t="shared" si="1"/>
        <v>1146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966</v>
      </c>
      <c r="E12" s="14">
        <v>934</v>
      </c>
      <c r="F12" s="14">
        <v>998</v>
      </c>
      <c r="G12" s="14">
        <f t="shared" si="1"/>
        <v>1932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482</v>
      </c>
      <c r="E13" s="14">
        <v>454</v>
      </c>
      <c r="F13" s="14">
        <v>481</v>
      </c>
      <c r="G13" s="14">
        <f t="shared" si="1"/>
        <v>935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353</v>
      </c>
      <c r="E14" s="14">
        <v>371</v>
      </c>
      <c r="F14" s="14">
        <v>355</v>
      </c>
      <c r="G14" s="14">
        <f t="shared" si="1"/>
        <v>726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788</v>
      </c>
      <c r="E15" s="14">
        <v>695</v>
      </c>
      <c r="F15" s="14">
        <v>792</v>
      </c>
      <c r="G15" s="14">
        <f t="shared" si="1"/>
        <v>1487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617</v>
      </c>
      <c r="E16" s="14">
        <v>475</v>
      </c>
      <c r="F16" s="14">
        <v>486</v>
      </c>
      <c r="G16" s="14">
        <f t="shared" si="1"/>
        <v>961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1311</v>
      </c>
      <c r="E17" s="14">
        <v>1333</v>
      </c>
      <c r="F17" s="14">
        <v>1454</v>
      </c>
      <c r="G17" s="14">
        <f t="shared" si="1"/>
        <v>2787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1628</v>
      </c>
      <c r="E18" s="14">
        <v>1740</v>
      </c>
      <c r="F18" s="14">
        <v>1960</v>
      </c>
      <c r="G18" s="14">
        <f t="shared" si="1"/>
        <v>3700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1163</v>
      </c>
      <c r="E19" s="14">
        <v>1290</v>
      </c>
      <c r="F19" s="14">
        <v>1386</v>
      </c>
      <c r="G19" s="14">
        <f t="shared" si="1"/>
        <v>2676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796</v>
      </c>
      <c r="E20" s="14">
        <v>841</v>
      </c>
      <c r="F20" s="14">
        <v>1004</v>
      </c>
      <c r="G20" s="14">
        <f t="shared" si="1"/>
        <v>1845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1788</v>
      </c>
      <c r="E21" s="14">
        <v>1938</v>
      </c>
      <c r="F21" s="14">
        <v>2206</v>
      </c>
      <c r="G21" s="14">
        <f t="shared" si="1"/>
        <v>4144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794</v>
      </c>
      <c r="E22" s="14">
        <v>676</v>
      </c>
      <c r="F22" s="14">
        <v>763</v>
      </c>
      <c r="G22" s="14">
        <f t="shared" si="1"/>
        <v>1439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620</v>
      </c>
      <c r="E23" s="14">
        <v>543</v>
      </c>
      <c r="F23" s="14">
        <v>596</v>
      </c>
      <c r="G23" s="14">
        <f t="shared" si="1"/>
        <v>1139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451</v>
      </c>
      <c r="E24" s="14">
        <v>441</v>
      </c>
      <c r="F24" s="14">
        <v>397</v>
      </c>
      <c r="G24" s="14">
        <f t="shared" si="1"/>
        <v>838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567</v>
      </c>
      <c r="E25" s="14">
        <v>499</v>
      </c>
      <c r="F25" s="14">
        <v>538</v>
      </c>
      <c r="G25" s="14">
        <f t="shared" si="1"/>
        <v>1037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1036</v>
      </c>
      <c r="E26" s="14">
        <v>1018</v>
      </c>
      <c r="F26" s="14">
        <v>1053</v>
      </c>
      <c r="G26" s="14">
        <f t="shared" si="1"/>
        <v>2071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1651</v>
      </c>
      <c r="E27" s="14">
        <v>1538</v>
      </c>
      <c r="F27" s="14">
        <v>1611</v>
      </c>
      <c r="G27" s="14">
        <f t="shared" si="1"/>
        <v>3149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350</v>
      </c>
      <c r="E28" s="14">
        <v>326</v>
      </c>
      <c r="F28" s="14">
        <v>343</v>
      </c>
      <c r="G28" s="14">
        <f t="shared" si="1"/>
        <v>669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601</v>
      </c>
      <c r="E29" s="14">
        <v>509</v>
      </c>
      <c r="F29" s="14">
        <v>593</v>
      </c>
      <c r="G29" s="14">
        <f t="shared" si="1"/>
        <v>1102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667</v>
      </c>
      <c r="E30" s="14">
        <v>512</v>
      </c>
      <c r="F30" s="14">
        <v>569</v>
      </c>
      <c r="G30" s="14">
        <f t="shared" si="1"/>
        <v>1081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558</v>
      </c>
      <c r="E31" s="14">
        <v>463</v>
      </c>
      <c r="F31" s="14">
        <v>501</v>
      </c>
      <c r="G31" s="14">
        <f t="shared" si="1"/>
        <v>964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511</v>
      </c>
      <c r="E32" s="14">
        <v>470</v>
      </c>
      <c r="F32" s="14">
        <v>499</v>
      </c>
      <c r="G32" s="14">
        <f t="shared" si="1"/>
        <v>969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539</v>
      </c>
      <c r="E33" s="14">
        <v>444</v>
      </c>
      <c r="F33" s="14">
        <v>463</v>
      </c>
      <c r="G33" s="14">
        <f t="shared" si="1"/>
        <v>907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399</v>
      </c>
      <c r="E34" s="14">
        <v>357</v>
      </c>
      <c r="F34" s="14">
        <v>411</v>
      </c>
      <c r="G34" s="14">
        <f t="shared" si="1"/>
        <v>768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364</v>
      </c>
      <c r="E35" s="14">
        <v>341</v>
      </c>
      <c r="F35" s="14">
        <v>386</v>
      </c>
      <c r="G35" s="14">
        <f t="shared" si="1"/>
        <v>727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635</v>
      </c>
      <c r="E36" s="14">
        <v>589</v>
      </c>
      <c r="F36" s="14">
        <v>596</v>
      </c>
      <c r="G36" s="14">
        <f>SUM(E36:F36)</f>
        <v>1185</v>
      </c>
    </row>
    <row r="37" spans="1:7" s="3" customFormat="1" ht="16.5" customHeight="1" x14ac:dyDescent="0.3">
      <c r="A37" s="31" t="s">
        <v>10</v>
      </c>
      <c r="B37" s="32"/>
      <c r="C37" s="33"/>
      <c r="D37" s="20" t="s">
        <v>71</v>
      </c>
      <c r="E37" s="21"/>
      <c r="F37" s="22"/>
      <c r="G37" s="23"/>
    </row>
    <row r="38" spans="1:7" s="3" customFormat="1" ht="16.5" customHeight="1" x14ac:dyDescent="0.3">
      <c r="A38" s="34"/>
      <c r="B38" s="35"/>
      <c r="C38" s="36"/>
      <c r="D38" s="18" t="s">
        <v>72</v>
      </c>
      <c r="E38" s="17"/>
      <c r="F38" s="15"/>
      <c r="G38" s="16"/>
    </row>
    <row r="39" spans="1:7" s="3" customFormat="1" ht="16.5" customHeight="1" x14ac:dyDescent="0.3">
      <c r="A39" s="34"/>
      <c r="B39" s="35"/>
      <c r="C39" s="36"/>
      <c r="D39" s="18" t="s">
        <v>73</v>
      </c>
      <c r="E39" s="17"/>
      <c r="F39" s="17"/>
      <c r="G39" s="16"/>
    </row>
    <row r="40" spans="1:7" s="3" customFormat="1" ht="16.5" customHeight="1" x14ac:dyDescent="0.3">
      <c r="A40" s="34"/>
      <c r="B40" s="35"/>
      <c r="C40" s="36"/>
      <c r="D40" s="18" t="s">
        <v>74</v>
      </c>
      <c r="E40" s="17"/>
      <c r="F40" s="17"/>
      <c r="G40" s="16"/>
    </row>
    <row r="41" spans="1:7" s="3" customFormat="1" ht="16.5" customHeight="1" x14ac:dyDescent="0.3">
      <c r="A41" s="34"/>
      <c r="B41" s="35"/>
      <c r="C41" s="36"/>
      <c r="D41" s="18" t="s">
        <v>75</v>
      </c>
      <c r="E41" s="17"/>
      <c r="F41" s="17"/>
      <c r="G41" s="16"/>
    </row>
    <row r="42" spans="1:7" s="3" customFormat="1" ht="16.5" customHeight="1" x14ac:dyDescent="0.3">
      <c r="A42" s="37"/>
      <c r="B42" s="38"/>
      <c r="C42" s="39"/>
      <c r="D42" s="24" t="s">
        <v>76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34D5-CC83-4CF9-BBD1-1B25BE014EE4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40" t="s">
        <v>77</v>
      </c>
      <c r="B1" s="40"/>
      <c r="C1" s="41"/>
      <c r="D1" s="41"/>
      <c r="E1" s="41"/>
      <c r="F1" s="41"/>
      <c r="G1" s="41"/>
    </row>
    <row r="2" spans="1:7" s="3" customFormat="1" ht="16.5" customHeight="1" x14ac:dyDescent="0.3">
      <c r="A2" s="42" t="s">
        <v>5</v>
      </c>
      <c r="B2" s="42" t="s">
        <v>11</v>
      </c>
      <c r="C2" s="42" t="s">
        <v>6</v>
      </c>
      <c r="D2" s="42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43"/>
      <c r="B3" s="44"/>
      <c r="C3" s="43"/>
      <c r="D3" s="43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25018</v>
      </c>
      <c r="E4" s="9">
        <f>SUM(E5:E36)</f>
        <v>23483</v>
      </c>
      <c r="F4" s="10">
        <f>SUM(F5:F36)</f>
        <v>26029</v>
      </c>
      <c r="G4" s="9">
        <f>SUM(G5:G36)</f>
        <v>49512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968</v>
      </c>
      <c r="E5" s="14">
        <v>862</v>
      </c>
      <c r="F5" s="14">
        <v>977</v>
      </c>
      <c r="G5" s="11">
        <f t="shared" ref="G5:G35" si="1">SUM(E5:F5)</f>
        <v>1839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572</v>
      </c>
      <c r="E6" s="14">
        <v>472</v>
      </c>
      <c r="F6" s="14">
        <v>542</v>
      </c>
      <c r="G6" s="14">
        <f t="shared" si="1"/>
        <v>1014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1570</v>
      </c>
      <c r="E7" s="14">
        <v>1439</v>
      </c>
      <c r="F7" s="14">
        <v>1777</v>
      </c>
      <c r="G7" s="14">
        <f t="shared" si="1"/>
        <v>3216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545</v>
      </c>
      <c r="E8" s="14">
        <v>514</v>
      </c>
      <c r="F8" s="14">
        <v>543</v>
      </c>
      <c r="G8" s="14">
        <f t="shared" si="1"/>
        <v>1057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691</v>
      </c>
      <c r="E9" s="14">
        <v>622</v>
      </c>
      <c r="F9" s="14">
        <v>719</v>
      </c>
      <c r="G9" s="14">
        <f t="shared" si="1"/>
        <v>1341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341</v>
      </c>
      <c r="E10" s="14">
        <v>303</v>
      </c>
      <c r="F10" s="14">
        <v>356</v>
      </c>
      <c r="G10" s="14">
        <f t="shared" si="1"/>
        <v>659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677</v>
      </c>
      <c r="E11" s="14">
        <v>500</v>
      </c>
      <c r="F11" s="14">
        <v>644</v>
      </c>
      <c r="G11" s="14">
        <f t="shared" si="1"/>
        <v>1144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964</v>
      </c>
      <c r="E12" s="14">
        <v>934</v>
      </c>
      <c r="F12" s="14">
        <v>996</v>
      </c>
      <c r="G12" s="14">
        <f t="shared" si="1"/>
        <v>1930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481</v>
      </c>
      <c r="E13" s="14">
        <v>453</v>
      </c>
      <c r="F13" s="14">
        <v>477</v>
      </c>
      <c r="G13" s="14">
        <f t="shared" si="1"/>
        <v>930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352</v>
      </c>
      <c r="E14" s="14">
        <v>370</v>
      </c>
      <c r="F14" s="14">
        <v>355</v>
      </c>
      <c r="G14" s="14">
        <f t="shared" si="1"/>
        <v>725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783</v>
      </c>
      <c r="E15" s="14">
        <v>688</v>
      </c>
      <c r="F15" s="14">
        <v>786</v>
      </c>
      <c r="G15" s="14">
        <f t="shared" si="1"/>
        <v>1474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606</v>
      </c>
      <c r="E16" s="14">
        <v>470</v>
      </c>
      <c r="F16" s="14">
        <v>478</v>
      </c>
      <c r="G16" s="14">
        <f t="shared" si="1"/>
        <v>948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1315</v>
      </c>
      <c r="E17" s="14">
        <v>1338</v>
      </c>
      <c r="F17" s="14">
        <v>1467</v>
      </c>
      <c r="G17" s="14">
        <f t="shared" si="1"/>
        <v>2805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1628</v>
      </c>
      <c r="E18" s="14">
        <v>1729</v>
      </c>
      <c r="F18" s="14">
        <v>1966</v>
      </c>
      <c r="G18" s="14">
        <f t="shared" si="1"/>
        <v>3695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1170</v>
      </c>
      <c r="E19" s="14">
        <v>1292</v>
      </c>
      <c r="F19" s="14">
        <v>1399</v>
      </c>
      <c r="G19" s="14">
        <f t="shared" si="1"/>
        <v>2691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796</v>
      </c>
      <c r="E20" s="14">
        <v>837</v>
      </c>
      <c r="F20" s="14">
        <v>1003</v>
      </c>
      <c r="G20" s="14">
        <f t="shared" si="1"/>
        <v>1840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1794</v>
      </c>
      <c r="E21" s="14">
        <v>1942</v>
      </c>
      <c r="F21" s="14">
        <v>2216</v>
      </c>
      <c r="G21" s="14">
        <f t="shared" si="1"/>
        <v>4158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790</v>
      </c>
      <c r="E22" s="14">
        <v>671</v>
      </c>
      <c r="F22" s="14">
        <v>756</v>
      </c>
      <c r="G22" s="14">
        <f t="shared" si="1"/>
        <v>1427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621</v>
      </c>
      <c r="E23" s="14">
        <v>537</v>
      </c>
      <c r="F23" s="14">
        <v>594</v>
      </c>
      <c r="G23" s="14">
        <f t="shared" si="1"/>
        <v>1131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456</v>
      </c>
      <c r="E24" s="14">
        <v>441</v>
      </c>
      <c r="F24" s="14">
        <v>403</v>
      </c>
      <c r="G24" s="14">
        <f t="shared" si="1"/>
        <v>844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567</v>
      </c>
      <c r="E25" s="14">
        <v>498</v>
      </c>
      <c r="F25" s="14">
        <v>538</v>
      </c>
      <c r="G25" s="14">
        <f t="shared" si="1"/>
        <v>1036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1039</v>
      </c>
      <c r="E26" s="14">
        <v>1025</v>
      </c>
      <c r="F26" s="14">
        <v>1053</v>
      </c>
      <c r="G26" s="14">
        <f t="shared" si="1"/>
        <v>2078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1660</v>
      </c>
      <c r="E27" s="14">
        <v>1538</v>
      </c>
      <c r="F27" s="14">
        <v>1626</v>
      </c>
      <c r="G27" s="14">
        <f t="shared" si="1"/>
        <v>3164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350</v>
      </c>
      <c r="E28" s="14">
        <v>324</v>
      </c>
      <c r="F28" s="14">
        <v>342</v>
      </c>
      <c r="G28" s="14">
        <f t="shared" si="1"/>
        <v>666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602</v>
      </c>
      <c r="E29" s="14">
        <v>511</v>
      </c>
      <c r="F29" s="14">
        <v>588</v>
      </c>
      <c r="G29" s="14">
        <f t="shared" si="1"/>
        <v>1099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666</v>
      </c>
      <c r="E30" s="14">
        <v>512</v>
      </c>
      <c r="F30" s="14">
        <v>569</v>
      </c>
      <c r="G30" s="14">
        <f t="shared" si="1"/>
        <v>1081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557</v>
      </c>
      <c r="E31" s="14">
        <v>463</v>
      </c>
      <c r="F31" s="14">
        <v>499</v>
      </c>
      <c r="G31" s="14">
        <f t="shared" si="1"/>
        <v>962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515</v>
      </c>
      <c r="E32" s="14">
        <v>472</v>
      </c>
      <c r="F32" s="14">
        <v>502</v>
      </c>
      <c r="G32" s="14">
        <f t="shared" si="1"/>
        <v>974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542</v>
      </c>
      <c r="E33" s="14">
        <v>441</v>
      </c>
      <c r="F33" s="14">
        <v>463</v>
      </c>
      <c r="G33" s="14">
        <f t="shared" si="1"/>
        <v>904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399</v>
      </c>
      <c r="E34" s="14">
        <v>356</v>
      </c>
      <c r="F34" s="14">
        <v>413</v>
      </c>
      <c r="G34" s="14">
        <f t="shared" si="1"/>
        <v>769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365</v>
      </c>
      <c r="E35" s="14">
        <v>341</v>
      </c>
      <c r="F35" s="14">
        <v>386</v>
      </c>
      <c r="G35" s="14">
        <f t="shared" si="1"/>
        <v>727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636</v>
      </c>
      <c r="E36" s="14">
        <v>588</v>
      </c>
      <c r="F36" s="14">
        <v>596</v>
      </c>
      <c r="G36" s="14">
        <f>SUM(E36:F36)</f>
        <v>1184</v>
      </c>
    </row>
    <row r="37" spans="1:7" s="3" customFormat="1" ht="16.5" customHeight="1" x14ac:dyDescent="0.3">
      <c r="A37" s="31" t="s">
        <v>10</v>
      </c>
      <c r="B37" s="32"/>
      <c r="C37" s="33"/>
      <c r="D37" s="20" t="s">
        <v>78</v>
      </c>
      <c r="E37" s="21"/>
      <c r="F37" s="22"/>
      <c r="G37" s="23"/>
    </row>
    <row r="38" spans="1:7" s="3" customFormat="1" ht="16.5" customHeight="1" x14ac:dyDescent="0.3">
      <c r="A38" s="34"/>
      <c r="B38" s="35"/>
      <c r="C38" s="36"/>
      <c r="D38" s="18" t="s">
        <v>79</v>
      </c>
      <c r="E38" s="17"/>
      <c r="F38" s="15"/>
      <c r="G38" s="16"/>
    </row>
    <row r="39" spans="1:7" s="3" customFormat="1" ht="16.5" customHeight="1" x14ac:dyDescent="0.3">
      <c r="A39" s="34"/>
      <c r="B39" s="35"/>
      <c r="C39" s="36"/>
      <c r="D39" s="18" t="s">
        <v>80</v>
      </c>
      <c r="E39" s="17"/>
      <c r="F39" s="17"/>
      <c r="G39" s="16"/>
    </row>
    <row r="40" spans="1:7" s="3" customFormat="1" ht="16.5" customHeight="1" x14ac:dyDescent="0.3">
      <c r="A40" s="34"/>
      <c r="B40" s="35"/>
      <c r="C40" s="36"/>
      <c r="D40" s="18" t="s">
        <v>81</v>
      </c>
      <c r="E40" s="17"/>
      <c r="F40" s="17"/>
      <c r="G40" s="16"/>
    </row>
    <row r="41" spans="1:7" s="3" customFormat="1" ht="16.5" customHeight="1" x14ac:dyDescent="0.3">
      <c r="A41" s="34"/>
      <c r="B41" s="35"/>
      <c r="C41" s="36"/>
      <c r="D41" s="18" t="s">
        <v>68</v>
      </c>
      <c r="E41" s="17"/>
      <c r="F41" s="17"/>
      <c r="G41" s="16"/>
    </row>
    <row r="42" spans="1:7" s="3" customFormat="1" ht="16.5" customHeight="1" x14ac:dyDescent="0.3">
      <c r="A42" s="37"/>
      <c r="B42" s="38"/>
      <c r="C42" s="39"/>
      <c r="D42" s="24" t="s">
        <v>82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2279-C618-46D3-BF99-5915CB781B48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40" t="s">
        <v>83</v>
      </c>
      <c r="B1" s="40"/>
      <c r="C1" s="41"/>
      <c r="D1" s="41"/>
      <c r="E1" s="41"/>
      <c r="F1" s="41"/>
      <c r="G1" s="41"/>
    </row>
    <row r="2" spans="1:7" s="3" customFormat="1" ht="16.5" customHeight="1" x14ac:dyDescent="0.3">
      <c r="A2" s="42" t="s">
        <v>5</v>
      </c>
      <c r="B2" s="42" t="s">
        <v>11</v>
      </c>
      <c r="C2" s="42" t="s">
        <v>6</v>
      </c>
      <c r="D2" s="42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43"/>
      <c r="B3" s="44"/>
      <c r="C3" s="43"/>
      <c r="D3" s="43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25024</v>
      </c>
      <c r="E4" s="9">
        <f>SUM(E5:E36)</f>
        <v>23493</v>
      </c>
      <c r="F4" s="10">
        <f>SUM(F5:F36)</f>
        <v>26000</v>
      </c>
      <c r="G4" s="9">
        <f>SUM(G5:G36)</f>
        <v>49493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964</v>
      </c>
      <c r="E5" s="14">
        <v>860</v>
      </c>
      <c r="F5" s="14">
        <v>967</v>
      </c>
      <c r="G5" s="11">
        <f t="shared" ref="G5:G35" si="1">SUM(E5:F5)</f>
        <v>1827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573</v>
      </c>
      <c r="E6" s="14">
        <v>470</v>
      </c>
      <c r="F6" s="14">
        <v>541</v>
      </c>
      <c r="G6" s="14">
        <f t="shared" si="1"/>
        <v>1011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1564</v>
      </c>
      <c r="E7" s="14">
        <v>1438</v>
      </c>
      <c r="F7" s="14">
        <v>1770</v>
      </c>
      <c r="G7" s="14">
        <f t="shared" si="1"/>
        <v>3208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546</v>
      </c>
      <c r="E8" s="14">
        <v>516</v>
      </c>
      <c r="F8" s="14">
        <v>537</v>
      </c>
      <c r="G8" s="14">
        <f t="shared" si="1"/>
        <v>1053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692</v>
      </c>
      <c r="E9" s="14">
        <v>622</v>
      </c>
      <c r="F9" s="14">
        <v>719</v>
      </c>
      <c r="G9" s="14">
        <f t="shared" si="1"/>
        <v>1341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343</v>
      </c>
      <c r="E10" s="14">
        <v>302</v>
      </c>
      <c r="F10" s="14">
        <v>356</v>
      </c>
      <c r="G10" s="14">
        <f t="shared" si="1"/>
        <v>658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681</v>
      </c>
      <c r="E11" s="14">
        <v>501</v>
      </c>
      <c r="F11" s="14">
        <v>646</v>
      </c>
      <c r="G11" s="14">
        <f t="shared" si="1"/>
        <v>1147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966</v>
      </c>
      <c r="E12" s="14">
        <v>932</v>
      </c>
      <c r="F12" s="14">
        <v>1001</v>
      </c>
      <c r="G12" s="14">
        <f t="shared" si="1"/>
        <v>1933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479</v>
      </c>
      <c r="E13" s="14">
        <v>450</v>
      </c>
      <c r="F13" s="14">
        <v>479</v>
      </c>
      <c r="G13" s="14">
        <f t="shared" si="1"/>
        <v>929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355</v>
      </c>
      <c r="E14" s="14">
        <v>372</v>
      </c>
      <c r="F14" s="14">
        <v>359</v>
      </c>
      <c r="G14" s="14">
        <f t="shared" si="1"/>
        <v>731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781</v>
      </c>
      <c r="E15" s="14">
        <v>690</v>
      </c>
      <c r="F15" s="14">
        <v>783</v>
      </c>
      <c r="G15" s="14">
        <f t="shared" si="1"/>
        <v>1473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609</v>
      </c>
      <c r="E16" s="14">
        <v>470</v>
      </c>
      <c r="F16" s="14">
        <v>477</v>
      </c>
      <c r="G16" s="14">
        <f t="shared" si="1"/>
        <v>947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1310</v>
      </c>
      <c r="E17" s="14">
        <v>1341</v>
      </c>
      <c r="F17" s="14">
        <v>1457</v>
      </c>
      <c r="G17" s="14">
        <f t="shared" si="1"/>
        <v>2798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1627</v>
      </c>
      <c r="E18" s="14">
        <v>1736</v>
      </c>
      <c r="F18" s="14">
        <v>1964</v>
      </c>
      <c r="G18" s="14">
        <f t="shared" si="1"/>
        <v>3700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1169</v>
      </c>
      <c r="E19" s="14">
        <v>1291</v>
      </c>
      <c r="F19" s="14">
        <v>1403</v>
      </c>
      <c r="G19" s="14">
        <f t="shared" si="1"/>
        <v>2694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795</v>
      </c>
      <c r="E20" s="14">
        <v>835</v>
      </c>
      <c r="F20" s="14">
        <v>997</v>
      </c>
      <c r="G20" s="14">
        <f t="shared" si="1"/>
        <v>1832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1796</v>
      </c>
      <c r="E21" s="14">
        <v>1945</v>
      </c>
      <c r="F21" s="14">
        <v>2210</v>
      </c>
      <c r="G21" s="14">
        <f t="shared" si="1"/>
        <v>4155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790</v>
      </c>
      <c r="E22" s="14">
        <v>674</v>
      </c>
      <c r="F22" s="14">
        <v>758</v>
      </c>
      <c r="G22" s="14">
        <f t="shared" si="1"/>
        <v>1432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618</v>
      </c>
      <c r="E23" s="14">
        <v>536</v>
      </c>
      <c r="F23" s="14">
        <v>591</v>
      </c>
      <c r="G23" s="14">
        <f t="shared" si="1"/>
        <v>1127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459</v>
      </c>
      <c r="E24" s="14">
        <v>443</v>
      </c>
      <c r="F24" s="14">
        <v>407</v>
      </c>
      <c r="G24" s="14">
        <f t="shared" si="1"/>
        <v>850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572</v>
      </c>
      <c r="E25" s="14">
        <v>503</v>
      </c>
      <c r="F25" s="14">
        <v>543</v>
      </c>
      <c r="G25" s="14">
        <f t="shared" si="1"/>
        <v>1046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1041</v>
      </c>
      <c r="E26" s="14">
        <v>1025</v>
      </c>
      <c r="F26" s="14">
        <v>1055</v>
      </c>
      <c r="G26" s="14">
        <f t="shared" si="1"/>
        <v>2080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1668</v>
      </c>
      <c r="E27" s="14">
        <v>1541</v>
      </c>
      <c r="F27" s="14">
        <v>1630</v>
      </c>
      <c r="G27" s="14">
        <f t="shared" si="1"/>
        <v>3171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349</v>
      </c>
      <c r="E28" s="14">
        <v>322</v>
      </c>
      <c r="F28" s="14">
        <v>342</v>
      </c>
      <c r="G28" s="14">
        <f t="shared" si="1"/>
        <v>664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605</v>
      </c>
      <c r="E29" s="14">
        <v>508</v>
      </c>
      <c r="F29" s="14">
        <v>592</v>
      </c>
      <c r="G29" s="14">
        <f t="shared" si="1"/>
        <v>1100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662</v>
      </c>
      <c r="E30" s="14">
        <v>511</v>
      </c>
      <c r="F30" s="14">
        <v>567</v>
      </c>
      <c r="G30" s="14">
        <f t="shared" si="1"/>
        <v>1078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559</v>
      </c>
      <c r="E31" s="14">
        <v>465</v>
      </c>
      <c r="F31" s="14">
        <v>499</v>
      </c>
      <c r="G31" s="14">
        <f t="shared" si="1"/>
        <v>964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516</v>
      </c>
      <c r="E32" s="14">
        <v>471</v>
      </c>
      <c r="F32" s="14">
        <v>500</v>
      </c>
      <c r="G32" s="14">
        <f t="shared" si="1"/>
        <v>971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538</v>
      </c>
      <c r="E33" s="14">
        <v>441</v>
      </c>
      <c r="F33" s="14">
        <v>460</v>
      </c>
      <c r="G33" s="14">
        <f t="shared" si="1"/>
        <v>901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401</v>
      </c>
      <c r="E34" s="14">
        <v>359</v>
      </c>
      <c r="F34" s="14">
        <v>414</v>
      </c>
      <c r="G34" s="14">
        <f t="shared" si="1"/>
        <v>773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362</v>
      </c>
      <c r="E35" s="14">
        <v>336</v>
      </c>
      <c r="F35" s="14">
        <v>382</v>
      </c>
      <c r="G35" s="14">
        <f t="shared" si="1"/>
        <v>718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634</v>
      </c>
      <c r="E36" s="14">
        <v>587</v>
      </c>
      <c r="F36" s="14">
        <v>594</v>
      </c>
      <c r="G36" s="14">
        <f>SUM(E36:F36)</f>
        <v>1181</v>
      </c>
    </row>
    <row r="37" spans="1:7" s="3" customFormat="1" ht="16.5" customHeight="1" x14ac:dyDescent="0.3">
      <c r="A37" s="31" t="s">
        <v>10</v>
      </c>
      <c r="B37" s="32"/>
      <c r="C37" s="33"/>
      <c r="D37" s="20" t="s">
        <v>84</v>
      </c>
      <c r="E37" s="21"/>
      <c r="F37" s="22"/>
      <c r="G37" s="23"/>
    </row>
    <row r="38" spans="1:7" s="3" customFormat="1" ht="16.5" customHeight="1" x14ac:dyDescent="0.3">
      <c r="A38" s="34"/>
      <c r="B38" s="35"/>
      <c r="C38" s="36"/>
      <c r="D38" s="18" t="s">
        <v>85</v>
      </c>
      <c r="E38" s="17"/>
      <c r="F38" s="15"/>
      <c r="G38" s="16"/>
    </row>
    <row r="39" spans="1:7" s="3" customFormat="1" ht="16.5" customHeight="1" x14ac:dyDescent="0.3">
      <c r="A39" s="34"/>
      <c r="B39" s="35"/>
      <c r="C39" s="36"/>
      <c r="D39" s="18" t="s">
        <v>54</v>
      </c>
      <c r="E39" s="17"/>
      <c r="F39" s="17"/>
      <c r="G39" s="16"/>
    </row>
    <row r="40" spans="1:7" s="3" customFormat="1" ht="16.5" customHeight="1" x14ac:dyDescent="0.3">
      <c r="A40" s="34"/>
      <c r="B40" s="35"/>
      <c r="C40" s="36"/>
      <c r="D40" s="18" t="s">
        <v>62</v>
      </c>
      <c r="E40" s="17"/>
      <c r="F40" s="17"/>
      <c r="G40" s="16"/>
    </row>
    <row r="41" spans="1:7" s="3" customFormat="1" ht="16.5" customHeight="1" x14ac:dyDescent="0.3">
      <c r="A41" s="34"/>
      <c r="B41" s="35"/>
      <c r="C41" s="36"/>
      <c r="D41" s="18" t="s">
        <v>86</v>
      </c>
      <c r="E41" s="17"/>
      <c r="F41" s="17"/>
      <c r="G41" s="16"/>
    </row>
    <row r="42" spans="1:7" s="3" customFormat="1" ht="16.5" customHeight="1" x14ac:dyDescent="0.3">
      <c r="A42" s="37"/>
      <c r="B42" s="38"/>
      <c r="C42" s="39"/>
      <c r="D42" s="24" t="s">
        <v>87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FDF8F-6506-4A36-9EDE-404CF73B7118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40" t="s">
        <v>88</v>
      </c>
      <c r="B1" s="40"/>
      <c r="C1" s="41"/>
      <c r="D1" s="41"/>
      <c r="E1" s="41"/>
      <c r="F1" s="41"/>
      <c r="G1" s="41"/>
    </row>
    <row r="2" spans="1:7" s="3" customFormat="1" ht="16.5" customHeight="1" x14ac:dyDescent="0.3">
      <c r="A2" s="42" t="s">
        <v>5</v>
      </c>
      <c r="B2" s="42" t="s">
        <v>11</v>
      </c>
      <c r="C2" s="42" t="s">
        <v>6</v>
      </c>
      <c r="D2" s="42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43"/>
      <c r="B3" s="44"/>
      <c r="C3" s="43"/>
      <c r="D3" s="43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25058</v>
      </c>
      <c r="E4" s="9">
        <f>SUM(E5:E36)</f>
        <v>23451</v>
      </c>
      <c r="F4" s="10">
        <f>SUM(F5:F36)</f>
        <v>25992</v>
      </c>
      <c r="G4" s="9">
        <f>SUM(G5:G36)</f>
        <v>49443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965</v>
      </c>
      <c r="E5" s="14">
        <v>858</v>
      </c>
      <c r="F5" s="14">
        <v>961</v>
      </c>
      <c r="G5" s="11">
        <f t="shared" ref="G5:G35" si="1">SUM(E5:F5)</f>
        <v>1819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575</v>
      </c>
      <c r="E6" s="14">
        <v>471</v>
      </c>
      <c r="F6" s="14">
        <v>537</v>
      </c>
      <c r="G6" s="14">
        <f t="shared" si="1"/>
        <v>1008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1563</v>
      </c>
      <c r="E7" s="14">
        <v>1434</v>
      </c>
      <c r="F7" s="14">
        <v>1765</v>
      </c>
      <c r="G7" s="14">
        <f t="shared" si="1"/>
        <v>3199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547</v>
      </c>
      <c r="E8" s="14">
        <v>513</v>
      </c>
      <c r="F8" s="14">
        <v>540</v>
      </c>
      <c r="G8" s="14">
        <f t="shared" si="1"/>
        <v>1053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691</v>
      </c>
      <c r="E9" s="14">
        <v>623</v>
      </c>
      <c r="F9" s="14">
        <v>716</v>
      </c>
      <c r="G9" s="14">
        <f t="shared" si="1"/>
        <v>1339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344</v>
      </c>
      <c r="E10" s="14">
        <v>299</v>
      </c>
      <c r="F10" s="14">
        <v>355</v>
      </c>
      <c r="G10" s="14">
        <f t="shared" si="1"/>
        <v>654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684</v>
      </c>
      <c r="E11" s="14">
        <v>502</v>
      </c>
      <c r="F11" s="14">
        <v>646</v>
      </c>
      <c r="G11" s="14">
        <f t="shared" si="1"/>
        <v>1148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966</v>
      </c>
      <c r="E12" s="14">
        <v>920</v>
      </c>
      <c r="F12" s="14">
        <v>997</v>
      </c>
      <c r="G12" s="14">
        <f t="shared" si="1"/>
        <v>1917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481</v>
      </c>
      <c r="E13" s="14">
        <v>454</v>
      </c>
      <c r="F13" s="14">
        <v>479</v>
      </c>
      <c r="G13" s="14">
        <f t="shared" si="1"/>
        <v>933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353</v>
      </c>
      <c r="E14" s="14">
        <v>372</v>
      </c>
      <c r="F14" s="14">
        <v>355</v>
      </c>
      <c r="G14" s="14">
        <f t="shared" si="1"/>
        <v>727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775</v>
      </c>
      <c r="E15" s="14">
        <v>684</v>
      </c>
      <c r="F15" s="14">
        <v>780</v>
      </c>
      <c r="G15" s="14">
        <f t="shared" si="1"/>
        <v>1464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613</v>
      </c>
      <c r="E16" s="14">
        <v>472</v>
      </c>
      <c r="F16" s="14">
        <v>477</v>
      </c>
      <c r="G16" s="14">
        <f t="shared" si="1"/>
        <v>949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1311</v>
      </c>
      <c r="E17" s="14">
        <v>1329</v>
      </c>
      <c r="F17" s="14">
        <v>1460</v>
      </c>
      <c r="G17" s="14">
        <f t="shared" si="1"/>
        <v>2789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1630</v>
      </c>
      <c r="E18" s="14">
        <v>1737</v>
      </c>
      <c r="F18" s="14">
        <v>1965</v>
      </c>
      <c r="G18" s="14">
        <f t="shared" si="1"/>
        <v>3702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1168</v>
      </c>
      <c r="E19" s="14">
        <v>1287</v>
      </c>
      <c r="F19" s="14">
        <v>1418</v>
      </c>
      <c r="G19" s="14">
        <f t="shared" si="1"/>
        <v>2705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797</v>
      </c>
      <c r="E20" s="14">
        <v>836</v>
      </c>
      <c r="F20" s="14">
        <v>998</v>
      </c>
      <c r="G20" s="14">
        <f t="shared" si="1"/>
        <v>1834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1800</v>
      </c>
      <c r="E21" s="14">
        <v>1941</v>
      </c>
      <c r="F21" s="14">
        <v>2204</v>
      </c>
      <c r="G21" s="14">
        <f t="shared" si="1"/>
        <v>4145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790</v>
      </c>
      <c r="E22" s="14">
        <v>671</v>
      </c>
      <c r="F22" s="14">
        <v>760</v>
      </c>
      <c r="G22" s="14">
        <f t="shared" si="1"/>
        <v>1431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619</v>
      </c>
      <c r="E23" s="14">
        <v>532</v>
      </c>
      <c r="F23" s="14">
        <v>592</v>
      </c>
      <c r="G23" s="14">
        <f t="shared" si="1"/>
        <v>1124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462</v>
      </c>
      <c r="E24" s="14">
        <v>444</v>
      </c>
      <c r="F24" s="14">
        <v>406</v>
      </c>
      <c r="G24" s="14">
        <f t="shared" si="1"/>
        <v>850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573</v>
      </c>
      <c r="E25" s="14">
        <v>502</v>
      </c>
      <c r="F25" s="14">
        <v>541</v>
      </c>
      <c r="G25" s="14">
        <f t="shared" si="1"/>
        <v>1043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1047</v>
      </c>
      <c r="E26" s="14">
        <v>1023</v>
      </c>
      <c r="F26" s="14">
        <v>1056</v>
      </c>
      <c r="G26" s="14">
        <f t="shared" si="1"/>
        <v>2079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1669</v>
      </c>
      <c r="E27" s="14">
        <v>1543</v>
      </c>
      <c r="F27" s="14">
        <v>1630</v>
      </c>
      <c r="G27" s="14">
        <f t="shared" si="1"/>
        <v>3173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350</v>
      </c>
      <c r="E28" s="14">
        <v>322</v>
      </c>
      <c r="F28" s="14">
        <v>343</v>
      </c>
      <c r="G28" s="14">
        <f t="shared" si="1"/>
        <v>665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604</v>
      </c>
      <c r="E29" s="14">
        <v>506</v>
      </c>
      <c r="F29" s="14">
        <v>592</v>
      </c>
      <c r="G29" s="14">
        <f t="shared" si="1"/>
        <v>1098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660</v>
      </c>
      <c r="E30" s="14">
        <v>513</v>
      </c>
      <c r="F30" s="14">
        <v>566</v>
      </c>
      <c r="G30" s="14">
        <f t="shared" si="1"/>
        <v>1079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560</v>
      </c>
      <c r="E31" s="14">
        <v>465</v>
      </c>
      <c r="F31" s="14">
        <v>499</v>
      </c>
      <c r="G31" s="14">
        <f t="shared" si="1"/>
        <v>964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525</v>
      </c>
      <c r="E32" s="14">
        <v>475</v>
      </c>
      <c r="F32" s="14">
        <v>504</v>
      </c>
      <c r="G32" s="14">
        <f t="shared" si="1"/>
        <v>979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539</v>
      </c>
      <c r="E33" s="14">
        <v>439</v>
      </c>
      <c r="F33" s="14">
        <v>463</v>
      </c>
      <c r="G33" s="14">
        <f t="shared" si="1"/>
        <v>902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399</v>
      </c>
      <c r="E34" s="14">
        <v>359</v>
      </c>
      <c r="F34" s="14">
        <v>415</v>
      </c>
      <c r="G34" s="14">
        <f t="shared" si="1"/>
        <v>774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362</v>
      </c>
      <c r="E35" s="14">
        <v>335</v>
      </c>
      <c r="F35" s="14">
        <v>382</v>
      </c>
      <c r="G35" s="14">
        <f t="shared" si="1"/>
        <v>717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636</v>
      </c>
      <c r="E36" s="14">
        <v>590</v>
      </c>
      <c r="F36" s="14">
        <v>590</v>
      </c>
      <c r="G36" s="14">
        <f>SUM(E36:F36)</f>
        <v>1180</v>
      </c>
    </row>
    <row r="37" spans="1:7" s="3" customFormat="1" ht="16.5" customHeight="1" x14ac:dyDescent="0.3">
      <c r="A37" s="31" t="s">
        <v>10</v>
      </c>
      <c r="B37" s="32"/>
      <c r="C37" s="33"/>
      <c r="D37" s="20" t="s">
        <v>89</v>
      </c>
      <c r="E37" s="21"/>
      <c r="F37" s="22"/>
      <c r="G37" s="23"/>
    </row>
    <row r="38" spans="1:7" s="3" customFormat="1" ht="16.5" customHeight="1" x14ac:dyDescent="0.3">
      <c r="A38" s="34"/>
      <c r="B38" s="35"/>
      <c r="C38" s="36"/>
      <c r="D38" s="18" t="s">
        <v>90</v>
      </c>
      <c r="E38" s="17"/>
      <c r="F38" s="15"/>
      <c r="G38" s="16"/>
    </row>
    <row r="39" spans="1:7" s="3" customFormat="1" ht="16.5" customHeight="1" x14ac:dyDescent="0.3">
      <c r="A39" s="34"/>
      <c r="B39" s="35"/>
      <c r="C39" s="36"/>
      <c r="D39" s="18" t="s">
        <v>91</v>
      </c>
      <c r="E39" s="17"/>
      <c r="F39" s="17"/>
      <c r="G39" s="16"/>
    </row>
    <row r="40" spans="1:7" s="3" customFormat="1" ht="16.5" customHeight="1" x14ac:dyDescent="0.3">
      <c r="A40" s="34"/>
      <c r="B40" s="35"/>
      <c r="C40" s="36"/>
      <c r="D40" s="18" t="s">
        <v>92</v>
      </c>
      <c r="E40" s="17"/>
      <c r="F40" s="17"/>
      <c r="G40" s="16"/>
    </row>
    <row r="41" spans="1:7" s="3" customFormat="1" ht="16.5" customHeight="1" x14ac:dyDescent="0.3">
      <c r="A41" s="34"/>
      <c r="B41" s="35"/>
      <c r="C41" s="36"/>
      <c r="D41" s="18" t="s">
        <v>68</v>
      </c>
      <c r="E41" s="17"/>
      <c r="F41" s="17"/>
      <c r="G41" s="16"/>
    </row>
    <row r="42" spans="1:7" s="3" customFormat="1" ht="16.5" customHeight="1" x14ac:dyDescent="0.3">
      <c r="A42" s="37"/>
      <c r="B42" s="38"/>
      <c r="C42" s="39"/>
      <c r="D42" s="24" t="s">
        <v>57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5989D-BF47-4041-9C16-6FD7169E5A5D}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40" t="s">
        <v>93</v>
      </c>
      <c r="B1" s="40"/>
      <c r="C1" s="41"/>
      <c r="D1" s="41"/>
      <c r="E1" s="41"/>
      <c r="F1" s="41"/>
      <c r="G1" s="41"/>
    </row>
    <row r="2" spans="1:7" s="3" customFormat="1" ht="16.5" customHeight="1" x14ac:dyDescent="0.3">
      <c r="A2" s="42" t="s">
        <v>5</v>
      </c>
      <c r="B2" s="42" t="s">
        <v>11</v>
      </c>
      <c r="C2" s="42" t="s">
        <v>6</v>
      </c>
      <c r="D2" s="42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43"/>
      <c r="B3" s="44"/>
      <c r="C3" s="43"/>
      <c r="D3" s="43"/>
      <c r="E3" s="30" t="s">
        <v>3</v>
      </c>
      <c r="F3" s="7" t="s">
        <v>4</v>
      </c>
      <c r="G3" s="30" t="s">
        <v>8</v>
      </c>
    </row>
    <row r="4" spans="1:7" s="3" customFormat="1" ht="16.5" customHeight="1" x14ac:dyDescent="0.3">
      <c r="A4" s="29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25073</v>
      </c>
      <c r="E4" s="9">
        <f>SUM(E5:E36)</f>
        <v>23398</v>
      </c>
      <c r="F4" s="10">
        <f>SUM(F5:F36)</f>
        <v>25956</v>
      </c>
      <c r="G4" s="9">
        <f>SUM(G5:G36)</f>
        <v>49354</v>
      </c>
    </row>
    <row r="5" spans="1:7" s="3" customFormat="1" ht="16.5" customHeight="1" x14ac:dyDescent="0.3">
      <c r="A5" s="19" t="s">
        <v>12</v>
      </c>
      <c r="B5" s="27">
        <v>1</v>
      </c>
      <c r="C5" s="14">
        <v>15</v>
      </c>
      <c r="D5" s="14">
        <v>961</v>
      </c>
      <c r="E5" s="14">
        <v>859</v>
      </c>
      <c r="F5" s="14">
        <v>950</v>
      </c>
      <c r="G5" s="11">
        <f t="shared" ref="G5:G35" si="1">SUM(E5:F5)</f>
        <v>1809</v>
      </c>
    </row>
    <row r="6" spans="1:7" s="3" customFormat="1" ht="16.5" customHeight="1" x14ac:dyDescent="0.3">
      <c r="A6" s="12" t="s">
        <v>13</v>
      </c>
      <c r="B6" s="28">
        <v>1</v>
      </c>
      <c r="C6" s="13">
        <v>11</v>
      </c>
      <c r="D6" s="14">
        <v>569</v>
      </c>
      <c r="E6" s="14">
        <v>469</v>
      </c>
      <c r="F6" s="14">
        <v>528</v>
      </c>
      <c r="G6" s="14">
        <f t="shared" si="1"/>
        <v>997</v>
      </c>
    </row>
    <row r="7" spans="1:7" s="3" customFormat="1" ht="16.5" customHeight="1" x14ac:dyDescent="0.3">
      <c r="A7" s="12" t="s">
        <v>14</v>
      </c>
      <c r="B7" s="27">
        <v>1</v>
      </c>
      <c r="C7" s="13">
        <v>17</v>
      </c>
      <c r="D7" s="14">
        <v>1567</v>
      </c>
      <c r="E7" s="14">
        <v>1424</v>
      </c>
      <c r="F7" s="14">
        <v>1763</v>
      </c>
      <c r="G7" s="14">
        <f t="shared" si="1"/>
        <v>3187</v>
      </c>
    </row>
    <row r="8" spans="1:7" s="3" customFormat="1" ht="16.5" customHeight="1" x14ac:dyDescent="0.3">
      <c r="A8" s="12" t="s">
        <v>15</v>
      </c>
      <c r="B8" s="28">
        <v>1</v>
      </c>
      <c r="C8" s="13">
        <v>15</v>
      </c>
      <c r="D8" s="14">
        <v>548</v>
      </c>
      <c r="E8" s="14">
        <v>513</v>
      </c>
      <c r="F8" s="14">
        <v>537</v>
      </c>
      <c r="G8" s="14">
        <f t="shared" si="1"/>
        <v>1050</v>
      </c>
    </row>
    <row r="9" spans="1:7" s="3" customFormat="1" ht="16.5" customHeight="1" x14ac:dyDescent="0.3">
      <c r="A9" s="12" t="s">
        <v>16</v>
      </c>
      <c r="B9" s="27">
        <v>1</v>
      </c>
      <c r="C9" s="13">
        <v>17</v>
      </c>
      <c r="D9" s="14">
        <v>692</v>
      </c>
      <c r="E9" s="14">
        <v>624</v>
      </c>
      <c r="F9" s="14">
        <v>711</v>
      </c>
      <c r="G9" s="14">
        <f t="shared" si="1"/>
        <v>1335</v>
      </c>
    </row>
    <row r="10" spans="1:7" s="3" customFormat="1" ht="16.5" customHeight="1" x14ac:dyDescent="0.3">
      <c r="A10" s="12" t="s">
        <v>17</v>
      </c>
      <c r="B10" s="28">
        <v>1</v>
      </c>
      <c r="C10" s="13">
        <v>7</v>
      </c>
      <c r="D10" s="14">
        <v>345</v>
      </c>
      <c r="E10" s="14">
        <v>299</v>
      </c>
      <c r="F10" s="14">
        <v>356</v>
      </c>
      <c r="G10" s="14">
        <f t="shared" si="1"/>
        <v>655</v>
      </c>
    </row>
    <row r="11" spans="1:7" s="3" customFormat="1" ht="16.5" customHeight="1" x14ac:dyDescent="0.3">
      <c r="A11" s="12" t="s">
        <v>18</v>
      </c>
      <c r="B11" s="27">
        <v>1</v>
      </c>
      <c r="C11" s="13">
        <v>7</v>
      </c>
      <c r="D11" s="14">
        <v>688</v>
      </c>
      <c r="E11" s="14">
        <v>501</v>
      </c>
      <c r="F11" s="14">
        <v>651</v>
      </c>
      <c r="G11" s="14">
        <f t="shared" si="1"/>
        <v>1152</v>
      </c>
    </row>
    <row r="12" spans="1:7" s="3" customFormat="1" ht="16.5" customHeight="1" x14ac:dyDescent="0.3">
      <c r="A12" s="12" t="s">
        <v>19</v>
      </c>
      <c r="B12" s="28">
        <v>1</v>
      </c>
      <c r="C12" s="13">
        <v>15</v>
      </c>
      <c r="D12" s="14">
        <v>970</v>
      </c>
      <c r="E12" s="14">
        <v>922</v>
      </c>
      <c r="F12" s="14">
        <v>995</v>
      </c>
      <c r="G12" s="14">
        <f t="shared" si="1"/>
        <v>1917</v>
      </c>
    </row>
    <row r="13" spans="1:7" s="3" customFormat="1" ht="16.5" customHeight="1" x14ac:dyDescent="0.3">
      <c r="A13" s="12" t="s">
        <v>20</v>
      </c>
      <c r="B13" s="27">
        <v>1</v>
      </c>
      <c r="C13" s="13">
        <v>12</v>
      </c>
      <c r="D13" s="14">
        <v>481</v>
      </c>
      <c r="E13" s="14">
        <v>453</v>
      </c>
      <c r="F13" s="14">
        <v>478</v>
      </c>
      <c r="G13" s="14">
        <f t="shared" si="1"/>
        <v>931</v>
      </c>
    </row>
    <row r="14" spans="1:7" s="3" customFormat="1" ht="16.5" customHeight="1" x14ac:dyDescent="0.3">
      <c r="A14" s="12" t="s">
        <v>21</v>
      </c>
      <c r="B14" s="28">
        <v>1</v>
      </c>
      <c r="C14" s="13">
        <v>8</v>
      </c>
      <c r="D14" s="14">
        <v>351</v>
      </c>
      <c r="E14" s="14">
        <v>368</v>
      </c>
      <c r="F14" s="14">
        <v>355</v>
      </c>
      <c r="G14" s="14">
        <f t="shared" si="1"/>
        <v>723</v>
      </c>
    </row>
    <row r="15" spans="1:7" s="3" customFormat="1" ht="16.5" customHeight="1" x14ac:dyDescent="0.3">
      <c r="A15" s="12" t="s">
        <v>22</v>
      </c>
      <c r="B15" s="27">
        <v>1</v>
      </c>
      <c r="C15" s="13">
        <v>17</v>
      </c>
      <c r="D15" s="14">
        <v>774</v>
      </c>
      <c r="E15" s="14">
        <v>685</v>
      </c>
      <c r="F15" s="14">
        <v>781</v>
      </c>
      <c r="G15" s="14">
        <f t="shared" si="1"/>
        <v>1466</v>
      </c>
    </row>
    <row r="16" spans="1:7" s="3" customFormat="1" ht="16.5" customHeight="1" x14ac:dyDescent="0.3">
      <c r="A16" s="12" t="s">
        <v>23</v>
      </c>
      <c r="B16" s="28">
        <v>1</v>
      </c>
      <c r="C16" s="13">
        <v>11</v>
      </c>
      <c r="D16" s="14">
        <v>617</v>
      </c>
      <c r="E16" s="14">
        <v>471</v>
      </c>
      <c r="F16" s="14">
        <v>481</v>
      </c>
      <c r="G16" s="14">
        <f t="shared" si="1"/>
        <v>952</v>
      </c>
    </row>
    <row r="17" spans="1:7" s="3" customFormat="1" ht="16.5" customHeight="1" x14ac:dyDescent="0.3">
      <c r="A17" s="12" t="s">
        <v>24</v>
      </c>
      <c r="B17" s="27">
        <v>1</v>
      </c>
      <c r="C17" s="13">
        <v>22</v>
      </c>
      <c r="D17" s="14">
        <v>1306</v>
      </c>
      <c r="E17" s="14">
        <v>1319</v>
      </c>
      <c r="F17" s="14">
        <v>1461</v>
      </c>
      <c r="G17" s="14">
        <f t="shared" si="1"/>
        <v>2780</v>
      </c>
    </row>
    <row r="18" spans="1:7" s="3" customFormat="1" ht="16.5" customHeight="1" x14ac:dyDescent="0.3">
      <c r="A18" s="12" t="s">
        <v>25</v>
      </c>
      <c r="B18" s="28">
        <v>1</v>
      </c>
      <c r="C18" s="13">
        <v>19</v>
      </c>
      <c r="D18" s="14">
        <v>1625</v>
      </c>
      <c r="E18" s="14">
        <v>1731</v>
      </c>
      <c r="F18" s="14">
        <v>1955</v>
      </c>
      <c r="G18" s="14">
        <f t="shared" si="1"/>
        <v>3686</v>
      </c>
    </row>
    <row r="19" spans="1:7" s="3" customFormat="1" ht="16.5" customHeight="1" x14ac:dyDescent="0.3">
      <c r="A19" s="12" t="s">
        <v>26</v>
      </c>
      <c r="B19" s="27">
        <v>1</v>
      </c>
      <c r="C19" s="13">
        <v>22</v>
      </c>
      <c r="D19" s="14">
        <v>1168</v>
      </c>
      <c r="E19" s="14">
        <v>1279</v>
      </c>
      <c r="F19" s="14">
        <v>1411</v>
      </c>
      <c r="G19" s="14">
        <f t="shared" si="1"/>
        <v>2690</v>
      </c>
    </row>
    <row r="20" spans="1:7" s="3" customFormat="1" ht="16.5" customHeight="1" x14ac:dyDescent="0.3">
      <c r="A20" s="12" t="s">
        <v>27</v>
      </c>
      <c r="B20" s="28">
        <v>1</v>
      </c>
      <c r="C20" s="13">
        <v>19</v>
      </c>
      <c r="D20" s="14">
        <v>794</v>
      </c>
      <c r="E20" s="14">
        <v>827</v>
      </c>
      <c r="F20" s="14">
        <v>994</v>
      </c>
      <c r="G20" s="14">
        <f t="shared" si="1"/>
        <v>1821</v>
      </c>
    </row>
    <row r="21" spans="1:7" s="3" customFormat="1" ht="16.5" customHeight="1" x14ac:dyDescent="0.3">
      <c r="A21" s="12" t="s">
        <v>28</v>
      </c>
      <c r="B21" s="27">
        <v>1</v>
      </c>
      <c r="C21" s="13">
        <v>21</v>
      </c>
      <c r="D21" s="14">
        <v>1806</v>
      </c>
      <c r="E21" s="14">
        <v>1950</v>
      </c>
      <c r="F21" s="14">
        <v>2211</v>
      </c>
      <c r="G21" s="14">
        <f t="shared" si="1"/>
        <v>4161</v>
      </c>
    </row>
    <row r="22" spans="1:7" s="3" customFormat="1" ht="16.5" customHeight="1" x14ac:dyDescent="0.3">
      <c r="A22" s="12" t="s">
        <v>29</v>
      </c>
      <c r="B22" s="28">
        <v>1</v>
      </c>
      <c r="C22" s="13">
        <v>11</v>
      </c>
      <c r="D22" s="14">
        <v>792</v>
      </c>
      <c r="E22" s="14">
        <v>668</v>
      </c>
      <c r="F22" s="14">
        <v>758</v>
      </c>
      <c r="G22" s="14">
        <f t="shared" si="1"/>
        <v>1426</v>
      </c>
    </row>
    <row r="23" spans="1:7" s="3" customFormat="1" ht="16.5" customHeight="1" x14ac:dyDescent="0.3">
      <c r="A23" s="12" t="s">
        <v>30</v>
      </c>
      <c r="B23" s="27">
        <v>1</v>
      </c>
      <c r="C23" s="13">
        <v>12</v>
      </c>
      <c r="D23" s="14">
        <v>616</v>
      </c>
      <c r="E23" s="14">
        <v>530</v>
      </c>
      <c r="F23" s="14">
        <v>590</v>
      </c>
      <c r="G23" s="14">
        <f t="shared" si="1"/>
        <v>1120</v>
      </c>
    </row>
    <row r="24" spans="1:7" s="3" customFormat="1" ht="16.5" customHeight="1" x14ac:dyDescent="0.3">
      <c r="A24" s="12" t="s">
        <v>31</v>
      </c>
      <c r="B24" s="28">
        <v>1</v>
      </c>
      <c r="C24" s="13">
        <v>12</v>
      </c>
      <c r="D24" s="14">
        <v>462</v>
      </c>
      <c r="E24" s="14">
        <v>443</v>
      </c>
      <c r="F24" s="14">
        <v>407</v>
      </c>
      <c r="G24" s="14">
        <f t="shared" si="1"/>
        <v>850</v>
      </c>
    </row>
    <row r="25" spans="1:7" s="3" customFormat="1" ht="16.5" customHeight="1" x14ac:dyDescent="0.3">
      <c r="A25" s="12" t="s">
        <v>32</v>
      </c>
      <c r="B25" s="27">
        <v>1</v>
      </c>
      <c r="C25" s="13">
        <v>12</v>
      </c>
      <c r="D25" s="14">
        <v>571</v>
      </c>
      <c r="E25" s="14">
        <v>502</v>
      </c>
      <c r="F25" s="14">
        <v>537</v>
      </c>
      <c r="G25" s="14">
        <f t="shared" si="1"/>
        <v>1039</v>
      </c>
    </row>
    <row r="26" spans="1:7" s="3" customFormat="1" ht="16.5" customHeight="1" x14ac:dyDescent="0.3">
      <c r="A26" s="12" t="s">
        <v>33</v>
      </c>
      <c r="B26" s="28">
        <v>1</v>
      </c>
      <c r="C26" s="13">
        <v>22</v>
      </c>
      <c r="D26" s="14">
        <v>1048</v>
      </c>
      <c r="E26" s="14">
        <v>1019</v>
      </c>
      <c r="F26" s="14">
        <v>1060</v>
      </c>
      <c r="G26" s="14">
        <f t="shared" si="1"/>
        <v>2079</v>
      </c>
    </row>
    <row r="27" spans="1:7" s="3" customFormat="1" ht="16.5" customHeight="1" x14ac:dyDescent="0.3">
      <c r="A27" s="12" t="s">
        <v>34</v>
      </c>
      <c r="B27" s="27">
        <v>1</v>
      </c>
      <c r="C27" s="13">
        <v>24</v>
      </c>
      <c r="D27" s="14">
        <v>1667</v>
      </c>
      <c r="E27" s="14">
        <v>1536</v>
      </c>
      <c r="F27" s="14">
        <v>1624</v>
      </c>
      <c r="G27" s="14">
        <f t="shared" si="1"/>
        <v>3160</v>
      </c>
    </row>
    <row r="28" spans="1:7" s="3" customFormat="1" ht="16.5" customHeight="1" x14ac:dyDescent="0.3">
      <c r="A28" s="12" t="s">
        <v>35</v>
      </c>
      <c r="B28" s="28">
        <v>1</v>
      </c>
      <c r="C28" s="13">
        <v>10</v>
      </c>
      <c r="D28" s="14">
        <v>349</v>
      </c>
      <c r="E28" s="14">
        <v>322</v>
      </c>
      <c r="F28" s="14">
        <v>341</v>
      </c>
      <c r="G28" s="14">
        <f t="shared" si="1"/>
        <v>663</v>
      </c>
    </row>
    <row r="29" spans="1:7" s="3" customFormat="1" ht="16.5" customHeight="1" x14ac:dyDescent="0.3">
      <c r="A29" s="12" t="s">
        <v>36</v>
      </c>
      <c r="B29" s="27">
        <v>1</v>
      </c>
      <c r="C29" s="13">
        <v>13</v>
      </c>
      <c r="D29" s="14">
        <v>602</v>
      </c>
      <c r="E29" s="14">
        <v>505</v>
      </c>
      <c r="F29" s="14">
        <v>594</v>
      </c>
      <c r="G29" s="14">
        <f t="shared" si="1"/>
        <v>1099</v>
      </c>
    </row>
    <row r="30" spans="1:7" s="3" customFormat="1" ht="16.5" customHeight="1" x14ac:dyDescent="0.3">
      <c r="A30" s="12" t="s">
        <v>37</v>
      </c>
      <c r="B30" s="28">
        <v>1</v>
      </c>
      <c r="C30" s="13">
        <v>10</v>
      </c>
      <c r="D30" s="14">
        <v>664</v>
      </c>
      <c r="E30" s="14">
        <v>513</v>
      </c>
      <c r="F30" s="14">
        <v>567</v>
      </c>
      <c r="G30" s="14">
        <f t="shared" si="1"/>
        <v>1080</v>
      </c>
    </row>
    <row r="31" spans="1:7" s="3" customFormat="1" ht="16.5" customHeight="1" x14ac:dyDescent="0.3">
      <c r="A31" s="12" t="s">
        <v>38</v>
      </c>
      <c r="B31" s="27">
        <v>1</v>
      </c>
      <c r="C31" s="13">
        <v>10</v>
      </c>
      <c r="D31" s="14">
        <v>560</v>
      </c>
      <c r="E31" s="14">
        <v>467</v>
      </c>
      <c r="F31" s="14">
        <v>501</v>
      </c>
      <c r="G31" s="14">
        <f t="shared" si="1"/>
        <v>968</v>
      </c>
    </row>
    <row r="32" spans="1:7" s="3" customFormat="1" ht="16.5" customHeight="1" x14ac:dyDescent="0.3">
      <c r="A32" s="12" t="s">
        <v>39</v>
      </c>
      <c r="B32" s="28">
        <v>1</v>
      </c>
      <c r="C32" s="13">
        <v>11</v>
      </c>
      <c r="D32" s="14">
        <v>550</v>
      </c>
      <c r="E32" s="14">
        <v>483</v>
      </c>
      <c r="F32" s="14">
        <v>513</v>
      </c>
      <c r="G32" s="14">
        <f t="shared" si="1"/>
        <v>996</v>
      </c>
    </row>
    <row r="33" spans="1:7" s="3" customFormat="1" ht="16.5" customHeight="1" x14ac:dyDescent="0.3">
      <c r="A33" s="12" t="s">
        <v>40</v>
      </c>
      <c r="B33" s="27">
        <v>1</v>
      </c>
      <c r="C33" s="13">
        <v>12</v>
      </c>
      <c r="D33" s="14">
        <v>539</v>
      </c>
      <c r="E33" s="14">
        <v>438</v>
      </c>
      <c r="F33" s="14">
        <v>465</v>
      </c>
      <c r="G33" s="14">
        <f t="shared" si="1"/>
        <v>903</v>
      </c>
    </row>
    <row r="34" spans="1:7" s="3" customFormat="1" ht="16.5" customHeight="1" x14ac:dyDescent="0.3">
      <c r="A34" s="12" t="s">
        <v>41</v>
      </c>
      <c r="B34" s="28">
        <v>1</v>
      </c>
      <c r="C34" s="13">
        <v>11</v>
      </c>
      <c r="D34" s="14">
        <v>397</v>
      </c>
      <c r="E34" s="14">
        <v>358</v>
      </c>
      <c r="F34" s="14">
        <v>414</v>
      </c>
      <c r="G34" s="14">
        <f t="shared" si="1"/>
        <v>772</v>
      </c>
    </row>
    <row r="35" spans="1:7" s="3" customFormat="1" ht="16.5" customHeight="1" x14ac:dyDescent="0.3">
      <c r="A35" s="12" t="s">
        <v>42</v>
      </c>
      <c r="B35" s="27">
        <v>1</v>
      </c>
      <c r="C35" s="13">
        <v>6</v>
      </c>
      <c r="D35" s="14">
        <v>361</v>
      </c>
      <c r="E35" s="14">
        <v>333</v>
      </c>
      <c r="F35" s="14">
        <v>381</v>
      </c>
      <c r="G35" s="14">
        <f t="shared" si="1"/>
        <v>714</v>
      </c>
    </row>
    <row r="36" spans="1:7" s="3" customFormat="1" ht="16.5" customHeight="1" x14ac:dyDescent="0.3">
      <c r="A36" s="12" t="s">
        <v>43</v>
      </c>
      <c r="B36" s="28">
        <v>1</v>
      </c>
      <c r="C36" s="13">
        <v>16</v>
      </c>
      <c r="D36" s="14">
        <v>633</v>
      </c>
      <c r="E36" s="14">
        <v>587</v>
      </c>
      <c r="F36" s="14">
        <v>586</v>
      </c>
      <c r="G36" s="14">
        <f>SUM(E36:F36)</f>
        <v>1173</v>
      </c>
    </row>
    <row r="37" spans="1:7" s="3" customFormat="1" ht="16.5" customHeight="1" x14ac:dyDescent="0.3">
      <c r="A37" s="31" t="s">
        <v>10</v>
      </c>
      <c r="B37" s="32"/>
      <c r="C37" s="33"/>
      <c r="D37" s="20" t="s">
        <v>94</v>
      </c>
      <c r="E37" s="21"/>
      <c r="F37" s="22"/>
      <c r="G37" s="23"/>
    </row>
    <row r="38" spans="1:7" s="3" customFormat="1" ht="16.5" customHeight="1" x14ac:dyDescent="0.3">
      <c r="A38" s="34"/>
      <c r="B38" s="35"/>
      <c r="C38" s="36"/>
      <c r="D38" s="18" t="s">
        <v>95</v>
      </c>
      <c r="E38" s="17"/>
      <c r="F38" s="15"/>
      <c r="G38" s="16"/>
    </row>
    <row r="39" spans="1:7" s="3" customFormat="1" ht="16.5" customHeight="1" x14ac:dyDescent="0.3">
      <c r="A39" s="34"/>
      <c r="B39" s="35"/>
      <c r="C39" s="36"/>
      <c r="D39" s="18" t="s">
        <v>73</v>
      </c>
      <c r="E39" s="17"/>
      <c r="F39" s="17"/>
      <c r="G39" s="16"/>
    </row>
    <row r="40" spans="1:7" s="3" customFormat="1" ht="16.5" customHeight="1" x14ac:dyDescent="0.3">
      <c r="A40" s="34"/>
      <c r="B40" s="35"/>
      <c r="C40" s="36"/>
      <c r="D40" s="18" t="s">
        <v>96</v>
      </c>
      <c r="E40" s="17"/>
      <c r="F40" s="17"/>
      <c r="G40" s="16"/>
    </row>
    <row r="41" spans="1:7" s="3" customFormat="1" ht="16.5" customHeight="1" x14ac:dyDescent="0.3">
      <c r="A41" s="34"/>
      <c r="B41" s="35"/>
      <c r="C41" s="36"/>
      <c r="D41" s="18" t="s">
        <v>97</v>
      </c>
      <c r="E41" s="17"/>
      <c r="F41" s="17"/>
      <c r="G41" s="16"/>
    </row>
    <row r="42" spans="1:7" s="3" customFormat="1" ht="16.5" customHeight="1" x14ac:dyDescent="0.3">
      <c r="A42" s="37"/>
      <c r="B42" s="38"/>
      <c r="C42" s="39"/>
      <c r="D42" s="24" t="s">
        <v>57</v>
      </c>
      <c r="E42" s="25"/>
      <c r="F42" s="25"/>
      <c r="G42" s="26"/>
    </row>
    <row r="43" spans="1:7" x14ac:dyDescent="0.4">
      <c r="E43" s="2"/>
      <c r="F43" s="2"/>
      <c r="G43" s="2"/>
    </row>
    <row r="44" spans="1:7" x14ac:dyDescent="0.4">
      <c r="E44" s="2"/>
      <c r="F44" s="2"/>
      <c r="G44" s="2"/>
    </row>
    <row r="45" spans="1:7" x14ac:dyDescent="0.4">
      <c r="E45" s="2"/>
      <c r="F45" s="2"/>
      <c r="G45" s="2"/>
    </row>
    <row r="46" spans="1:7" x14ac:dyDescent="0.4">
      <c r="E46" s="2"/>
      <c r="F46" s="2"/>
      <c r="G46" s="2"/>
    </row>
    <row r="47" spans="1:7" x14ac:dyDescent="0.4">
      <c r="E47" s="2"/>
      <c r="F47" s="2"/>
      <c r="G47" s="2"/>
    </row>
    <row r="48" spans="1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  <row r="222" spans="5:7" x14ac:dyDescent="0.4">
      <c r="E222" s="2"/>
      <c r="F222" s="2"/>
      <c r="G222" s="2"/>
    </row>
    <row r="223" spans="5:7" x14ac:dyDescent="0.4">
      <c r="E223" s="2"/>
      <c r="F223" s="2"/>
      <c r="G223" s="2"/>
    </row>
    <row r="224" spans="5:7" x14ac:dyDescent="0.4">
      <c r="E224" s="2"/>
      <c r="F224" s="2"/>
      <c r="G224" s="2"/>
    </row>
    <row r="225" spans="5:7" x14ac:dyDescent="0.4">
      <c r="E225" s="2"/>
      <c r="F225" s="2"/>
      <c r="G225" s="2"/>
    </row>
    <row r="226" spans="5:7" x14ac:dyDescent="0.4">
      <c r="E226" s="2"/>
      <c r="F226" s="2"/>
      <c r="G226" s="2"/>
    </row>
    <row r="227" spans="5:7" x14ac:dyDescent="0.4">
      <c r="E227" s="2"/>
      <c r="F227" s="2"/>
      <c r="G227" s="2"/>
    </row>
    <row r="228" spans="5:7" x14ac:dyDescent="0.4">
      <c r="E228" s="2"/>
      <c r="F228" s="2"/>
      <c r="G228" s="2"/>
    </row>
    <row r="229" spans="5:7" x14ac:dyDescent="0.4">
      <c r="E229" s="2"/>
      <c r="F229" s="2"/>
      <c r="G229" s="2"/>
    </row>
    <row r="230" spans="5:7" x14ac:dyDescent="0.4">
      <c r="E230" s="2"/>
      <c r="F230" s="2"/>
      <c r="G230" s="2"/>
    </row>
    <row r="231" spans="5:7" x14ac:dyDescent="0.4">
      <c r="E231" s="2"/>
      <c r="F231" s="2"/>
      <c r="G231" s="2"/>
    </row>
    <row r="232" spans="5:7" x14ac:dyDescent="0.4">
      <c r="E232" s="2"/>
      <c r="F232" s="2"/>
      <c r="G232" s="2"/>
    </row>
    <row r="233" spans="5:7" x14ac:dyDescent="0.4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11401</vt:lpstr>
      <vt:lpstr>11402</vt:lpstr>
      <vt:lpstr>11403</vt:lpstr>
      <vt:lpstr>11404</vt:lpstr>
      <vt:lpstr>11405</vt:lpstr>
      <vt:lpstr>11406</vt:lpstr>
      <vt:lpstr>11407</vt:lpstr>
      <vt:lpstr>11408</vt:lpstr>
      <vt:lpstr>11409</vt:lpstr>
      <vt:lpstr>11410</vt:lpstr>
      <vt:lpstr>11411</vt:lpstr>
      <vt:lpstr>11412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高雄市新興戶政事務所</cp:lastModifiedBy>
  <cp:lastPrinted>2025-03-31T12:10:48Z</cp:lastPrinted>
  <dcterms:created xsi:type="dcterms:W3CDTF">2008-10-08T07:44:45Z</dcterms:created>
  <dcterms:modified xsi:type="dcterms:W3CDTF">2025-12-31T12:14:56Z</dcterms:modified>
</cp:coreProperties>
</file>