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網頁(統計)\105年~年網頁人口統計\114年\2月\"/>
    </mc:Choice>
  </mc:AlternateContent>
  <bookViews>
    <workbookView xWindow="384" yWindow="84" windowWidth="11424" windowHeight="9420"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2月" sheetId="22" r:id="rId13"/>
  </sheets>
  <calcPr calcId="152511"/>
</workbook>
</file>

<file path=xl/calcChain.xml><?xml version="1.0" encoding="utf-8"?>
<calcChain xmlns="http://schemas.openxmlformats.org/spreadsheetml/2006/main">
  <c r="F48" i="22" l="1"/>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J25" i="12" l="1"/>
  <c r="I25" i="12"/>
  <c r="H25" i="12"/>
  <c r="H9" i="12"/>
  <c r="G25" i="12"/>
  <c r="E9" i="12"/>
  <c r="F25" i="12"/>
  <c r="E25" i="12"/>
  <c r="D25" i="12"/>
  <c r="C25" i="12"/>
  <c r="J25" i="11"/>
  <c r="I25" i="11"/>
  <c r="H25" i="11"/>
  <c r="H9" i="11"/>
  <c r="G25" i="11"/>
  <c r="F25" i="11"/>
  <c r="E25" i="11"/>
  <c r="D25" i="11"/>
  <c r="C25" i="11"/>
  <c r="E9" i="11"/>
  <c r="J25" i="10"/>
  <c r="I25" i="10"/>
  <c r="H25" i="10"/>
  <c r="H9" i="10"/>
  <c r="G25" i="10"/>
  <c r="E9" i="10"/>
  <c r="F25" i="10"/>
  <c r="E25" i="10"/>
  <c r="D25" i="10"/>
  <c r="C25" i="10"/>
  <c r="J25" i="9"/>
  <c r="I25" i="9"/>
  <c r="H25" i="9"/>
  <c r="H9" i="9"/>
  <c r="G25" i="9"/>
  <c r="F25" i="9"/>
  <c r="E25" i="9"/>
  <c r="D25" i="9"/>
  <c r="C25" i="9"/>
  <c r="E9" i="9"/>
  <c r="J25" i="8"/>
  <c r="I25" i="8"/>
  <c r="H25" i="8"/>
  <c r="H9" i="8"/>
  <c r="G25" i="8"/>
  <c r="E9" i="8"/>
  <c r="F25" i="8"/>
  <c r="E25" i="8"/>
  <c r="D25" i="8"/>
  <c r="C25" i="8"/>
  <c r="J25" i="7"/>
  <c r="I25" i="7"/>
  <c r="H25" i="7"/>
  <c r="H9" i="7"/>
  <c r="G25" i="7"/>
  <c r="F25" i="7"/>
  <c r="E25" i="7"/>
  <c r="D25" i="7"/>
  <c r="C25" i="7"/>
  <c r="E9" i="7"/>
  <c r="J25" i="6"/>
  <c r="I25" i="6"/>
  <c r="H25" i="6"/>
  <c r="H9" i="6"/>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c r="G25" i="2"/>
  <c r="F25" i="2"/>
  <c r="E25" i="2"/>
  <c r="D25" i="2"/>
  <c r="C25" i="2"/>
  <c r="E9"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<sst xmlns="http://schemas.openxmlformats.org/spreadsheetml/2006/main" count="563" uniqueCount="214">
  <si>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</si>
  <si>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</si>
  <si>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</si>
  <si>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</si>
  <si>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</si>
  <si>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</si>
  <si>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</si>
  <si>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</si>
  <si>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</si>
  <si>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</si>
  <si>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</si>
  <si>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</si>
  <si>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</si>
  <si>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</si>
  <si>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</si>
  <si>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</si>
  <si>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</si>
  <si>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</si>
  <si>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</si>
  <si>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</si>
  <si>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</si>
  <si>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</si>
  <si>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</si>
  <si>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</si>
  <si>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</si>
  <si>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</si>
  <si>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</si>
  <si>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</si>
  <si>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</si>
  <si>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</si>
  <si>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</si>
  <si>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</si>
  <si>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</si>
  <si>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</si>
  <si>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</si>
  <si>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</si>
  <si>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</si>
  <si>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</si>
  <si>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</si>
  <si>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</si>
  <si>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</si>
  <si>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</si>
  <si>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</si>
  <si>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</si>
  <si>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</si>
  <si>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</si>
  <si>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</si>
  <si>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</si>
  <si>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</si>
  <si>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</si>
  <si>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</si>
  <si>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</si>
  <si>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</si>
  <si>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</si>
  <si>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</si>
  <si>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</si>
  <si>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</si>
  <si>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</si>
  <si>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</si>
  <si>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</si>
  <si>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</si>
  <si>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</si>
  <si>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</si>
  <si>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</si>
  <si>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</si>
  <si>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</si>
  <si>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</si>
  <si>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</si>
  <si>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</si>
  <si>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</si>
  <si>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</si>
  <si>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</si>
  <si>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</si>
  <si>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</si>
  <si>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</si>
  <si>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</si>
  <si>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</si>
  <si>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</si>
  <si>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</si>
  <si>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</si>
  <si>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</si>
  <si>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</si>
  <si>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</si>
  <si>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</si>
  <si>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</si>
  <si>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</si>
  <si>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</si>
  <si>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</si>
  <si>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</si>
  <si>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</si>
  <si>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</si>
  <si>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</si>
  <si>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</si>
  <si>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</si>
  <si>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</si>
  <si>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</si>
  <si>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</si>
  <si>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</si>
  <si>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</si>
  <si>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</si>
  <si>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</si>
  <si>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</si>
  <si>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</si>
  <si>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</si>
  <si>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</si>
  <si>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</si>
  <si>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</si>
  <si>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</si>
  <si>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</si>
  <si>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</si>
  <si>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</si>
  <si>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</si>
  <si>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</si>
  <si>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</si>
  <si>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</si>
  <si>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</si>
  <si>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</si>
  <si>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</si>
  <si>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</si>
  <si>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</si>
  <si>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</si>
  <si>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</si>
  <si>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</si>
  <si>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</si>
  <si>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</si>
  <si>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</si>
  <si>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</si>
  <si>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</si>
  <si>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</si>
  <si>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</si>
  <si>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</si>
  <si>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</si>
  <si>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</si>
  <si>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</si>
  <si>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</si>
  <si>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</si>
  <si>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</si>
  <si>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</si>
  <si>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</si>
  <si>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</si>
  <si>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</si>
  <si>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</si>
  <si>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</si>
  <si>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</si>
  <si>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</si>
  <si>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</si>
  <si>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</si>
  <si>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</si>
  <si>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</si>
  <si>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</si>
  <si>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</si>
  <si>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</si>
  <si>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</si>
  <si>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</si>
  <si>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</si>
  <si>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</si>
  <si>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</si>
  <si>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</si>
  <si>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</si>
  <si>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</si>
  <si>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</si>
  <si>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</si>
  <si>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</si>
  <si>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</si>
  <si>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</si>
  <si>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</si>
  <si>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</si>
  <si>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</si>
  <si>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</si>
  <si>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</si>
  <si>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</si>
  <si>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</si>
  <si>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</si>
  <si>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</si>
  <si>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</si>
  <si>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</si>
  <si>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</si>
  <si>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</si>
  <si>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</si>
  <si>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</si>
  <si>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</si>
  <si>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</si>
  <si>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</si>
  <si>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</si>
  <si>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</si>
  <si>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</si>
  <si>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</si>
  <si>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</si>
  <si>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</si>
  <si>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</si>
  <si>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</si>
  <si>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</si>
  <si>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</si>
  <si>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</si>
  <si>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</si>
  <si>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</si>
  <si>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</si>
  <si>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</si>
  <si>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</si>
  <si>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</si>
  <si>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</si>
  <si>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</si>
  <si>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</si>
  <si>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</si>
  <si>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</si>
  <si>
    <t>中華民國  114  年   2   月</t>
  </si>
  <si>
    <t>全區總戶數：83144戶          全區總人口數： 194588 人</t>
    <phoneticPr fontId="2" type="noConversion"/>
  </si>
  <si>
    <t>原住民人數： 3043 人（平地原住民：1419  人；山地原住民： 1624  人）</t>
    <phoneticPr fontId="2" type="noConversion"/>
  </si>
  <si>
    <t>出生人數： 101  人（生母國籍：大陸港澳地區  1 人 ；外國  6 人）</t>
    <phoneticPr fontId="2" type="noConversion"/>
  </si>
  <si>
    <t>死亡人數：141  人</t>
    <phoneticPr fontId="2" type="noConversion"/>
  </si>
  <si>
    <t>結婚對數：80  對（配偶國籍：大陸港澳地區  0 人；外國 9 人）</t>
    <phoneticPr fontId="2" type="noConversion"/>
  </si>
  <si>
    <t>離婚對數：46  對（配偶國籍：大陸港澳地區  4 人；外國 2 人）</t>
    <phoneticPr fontId="2" type="noConversion"/>
  </si>
  <si>
    <r>
      <t>本月遷入本區人數</t>
    </r>
    <r>
      <rPr>
        <b/>
        <u/>
        <sz val="14"/>
        <color indexed="12"/>
        <rFont val="標楷體"/>
        <family val="4"/>
        <charset val="136"/>
      </rPr>
      <t>：1193</t>
    </r>
    <phoneticPr fontId="2" type="noConversion"/>
  </si>
  <si>
    <t xml:space="preserve">   遷出人數：1003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</si>
</sst>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pplyAlignment="1">
      <alignment vertical="center"/>
    </xf>
    <xf numFmtId="0" fontId="7" fillId="0" borderId="1" xfId="0" applyFont="1" applyBorder="1" applyAlignment="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Fill="1" applyBorder="1" applyAlignment="1">
      <alignment horizontal="center"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15" fillId="4" borderId="0" xfId="0" applyFont="1" applyFill="1" applyAlignment="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Fill="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Fill="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Fill="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Fill="1" applyBorder="1" applyAlignment="1">
      <alignment horizontal="center" vertical="center"/>
    </xf>
    <xf numFmtId="0" fontId="19" fillId="0" borderId="7" xfId="0" applyFont="1" applyFill="1" applyBorder="1" applyAlignment="1">
      <alignment horizontal="center" vertical="center"/>
    </xf>
    <xf numFmtId="0" fontId="43" fillId="0" borderId="2" xfId="0" applyFont="1" applyFill="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43" fillId="0" borderId="2" xfId="0" applyFont="1" applyBorder="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Fill="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0" fillId="0" borderId="0" xfId="0" applyFill="1">
      <alignment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right" vertical="center"/>
    </xf>
    <xf numFmtId="0" fontId="8" fillId="0" borderId="0" xfId="0" applyFont="1" applyFill="1" applyAlignment="1">
      <alignment horizontal="left" vertical="center"/>
    </xf>
    <xf numFmtId="0" fontId="20" fillId="0" borderId="2" xfId="0" applyFont="1" applyFill="1" applyBorder="1">
      <alignment vertical="center"/>
    </xf>
    <xf numFmtId="0" fontId="20" fillId="5" borderId="2" xfId="0" applyNumberFormat="1" applyFont="1" applyFill="1" applyBorder="1" applyAlignment="1">
      <alignment horizontal="right" vertical="center"/>
    </xf>
    <xf numFmtId="0" fontId="20" fillId="5" borderId="2" xfId="0" applyFont="1" applyFill="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0" sqref="B30:J30"/>
    </sheetView>
  </sheetViews>
  <sheetFormatPr defaultRowHeight="16.2"/>
  <cols>
    <col min="1" max="1" width="3.109375" customWidth="1"/>
  </cols>
  <sheetData>
    <row r="1" spans="1:10" ht="27" customHeight="1">
      <c r="B1" s="58" t="s">
        <v>32</v>
      </c>
      <c r="C1" s="58"/>
      <c r="D1" s="58"/>
      <c r="E1" s="58"/>
      <c r="F1" s="58"/>
      <c r="G1" s="58"/>
      <c r="H1" s="58"/>
      <c r="I1" s="58"/>
      <c r="J1" s="58"/>
    </row>
    <row r="2" spans="1:10" ht="24" customHeight="1">
      <c r="C2" s="59" t="s">
        <v>0</v>
      </c>
      <c r="D2" s="59"/>
      <c r="E2" s="59"/>
      <c r="F2" s="59"/>
      <c r="G2" s="59"/>
    </row>
    <row r="3" spans="1:10" ht="23.1" customHeight="1">
      <c r="B3" s="63" t="s">
        <v>44</v>
      </c>
      <c r="C3" s="63"/>
      <c r="D3" s="63"/>
      <c r="E3" s="63"/>
      <c r="F3" s="63"/>
      <c r="G3" s="63"/>
      <c r="H3" s="63"/>
      <c r="I3" s="63"/>
      <c r="J3" s="63"/>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64" t="s">
        <v>2</v>
      </c>
      <c r="C9" s="64"/>
      <c r="D9" s="64"/>
      <c r="E9" s="7" t="str">
        <f>DBCS(G25)</f>
        <v>９２</v>
      </c>
      <c r="F9" s="65" t="s">
        <v>3</v>
      </c>
      <c r="G9" s="65"/>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799999999999997" customHeight="1">
      <c r="A28" s="39">
        <v>1</v>
      </c>
      <c r="B28" s="61" t="s">
        <v>51</v>
      </c>
      <c r="C28" s="61"/>
      <c r="D28" s="61"/>
      <c r="E28" s="61"/>
      <c r="F28" s="61"/>
      <c r="G28" s="61"/>
      <c r="H28" s="61"/>
      <c r="I28" s="61"/>
      <c r="J28" s="61"/>
    </row>
    <row r="29" spans="1:10" ht="54.6" customHeight="1">
      <c r="A29" s="39">
        <v>2</v>
      </c>
      <c r="B29" s="62" t="s">
        <v>48</v>
      </c>
      <c r="C29" s="62"/>
      <c r="D29" s="62"/>
      <c r="E29" s="62"/>
      <c r="F29" s="62"/>
      <c r="G29" s="62"/>
      <c r="H29" s="62"/>
      <c r="I29" s="62"/>
      <c r="J29" s="62"/>
    </row>
    <row r="30" spans="1:10" ht="58.8" customHeight="1">
      <c r="A30" s="39">
        <v>3</v>
      </c>
      <c r="B30" s="62" t="s">
        <v>47</v>
      </c>
      <c r="C30" s="62"/>
      <c r="D30" s="62"/>
      <c r="E30" s="62"/>
      <c r="F30" s="62"/>
      <c r="G30" s="62"/>
      <c r="H30" s="62"/>
      <c r="I30" s="62"/>
      <c r="J30" s="62"/>
    </row>
    <row r="31" spans="1:10" ht="56.55" customHeight="1">
      <c r="A31" s="39">
        <v>4</v>
      </c>
      <c r="B31" s="62" t="s">
        <v>49</v>
      </c>
      <c r="C31" s="62"/>
      <c r="D31" s="62"/>
      <c r="E31" s="62"/>
      <c r="F31" s="62"/>
      <c r="G31" s="62"/>
      <c r="H31" s="62"/>
      <c r="I31" s="62"/>
      <c r="J31" s="62"/>
    </row>
    <row r="32" spans="1:10" ht="30.6" customHeight="1">
      <c r="D32" s="60" t="s">
        <v>50</v>
      </c>
      <c r="E32" s="60"/>
      <c r="F32" s="60"/>
      <c r="G32" s="60"/>
      <c r="H32" s="60"/>
      <c r="I32" s="60"/>
      <c r="J32" s="60"/>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21" workbookViewId="0">
      <selection activeCell="D32" sqref="D32:L32"/>
    </sheetView>
  </sheetViews>
  <sheetFormatPr defaultRowHeight="16.2"/>
  <cols>
    <col min="1" max="1" width="3.109375" customWidth="1"/>
  </cols>
  <sheetData>
    <row r="1" spans="1:10" ht="27" customHeight="1">
      <c r="B1" s="58" t="s">
        <v>32</v>
      </c>
      <c r="C1" s="58"/>
      <c r="D1" s="58"/>
      <c r="E1" s="58"/>
      <c r="F1" s="58"/>
      <c r="G1" s="58"/>
      <c r="H1" s="58"/>
      <c r="I1" s="58"/>
      <c r="J1" s="58"/>
    </row>
    <row r="2" spans="1:10" ht="24" customHeight="1">
      <c r="C2" s="59" t="s">
        <v>41</v>
      </c>
      <c r="D2" s="59"/>
      <c r="E2" s="59"/>
      <c r="F2" s="59"/>
      <c r="G2" s="59"/>
    </row>
    <row r="3" spans="1:10" ht="23.1" customHeight="1">
      <c r="B3" s="63" t="s">
        <v>133</v>
      </c>
      <c r="C3" s="63"/>
      <c r="D3" s="63"/>
      <c r="E3" s="63"/>
      <c r="F3" s="63"/>
      <c r="G3" s="63"/>
      <c r="H3" s="63"/>
      <c r="I3" s="63"/>
      <c r="J3" s="63"/>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64" t="s">
        <v>2</v>
      </c>
      <c r="C9" s="64"/>
      <c r="D9" s="64"/>
      <c r="E9" s="7" t="str">
        <f>DBCS(G25)</f>
        <v>９４</v>
      </c>
      <c r="F9" s="65" t="s">
        <v>3</v>
      </c>
      <c r="G9" s="65"/>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55" customHeight="1">
      <c r="A28" s="40" t="s">
        <v>138</v>
      </c>
      <c r="B28" s="81" t="s">
        <v>140</v>
      </c>
      <c r="C28" s="81"/>
      <c r="D28" s="81"/>
      <c r="E28" s="81"/>
      <c r="F28" s="81"/>
      <c r="G28" s="81"/>
      <c r="H28" s="81"/>
      <c r="I28" s="81"/>
      <c r="J28" s="81"/>
    </row>
    <row r="29" spans="1:12" ht="84" customHeight="1">
      <c r="A29" s="40" t="s">
        <v>97</v>
      </c>
      <c r="B29" s="81" t="s">
        <v>141</v>
      </c>
      <c r="C29" s="81"/>
      <c r="D29" s="81"/>
      <c r="E29" s="81"/>
      <c r="F29" s="81"/>
      <c r="G29" s="81"/>
      <c r="H29" s="81"/>
      <c r="I29" s="81"/>
      <c r="J29" s="81"/>
    </row>
    <row r="30" spans="1:12" ht="52.35" customHeight="1">
      <c r="A30" s="44" t="s">
        <v>97</v>
      </c>
      <c r="B30" s="81" t="s">
        <v>116</v>
      </c>
      <c r="C30" s="81"/>
      <c r="D30" s="81"/>
      <c r="E30" s="81"/>
      <c r="F30" s="81"/>
      <c r="G30" s="81"/>
      <c r="H30" s="81"/>
      <c r="I30" s="81"/>
      <c r="J30" s="81"/>
    </row>
    <row r="32" spans="1:12" ht="27">
      <c r="D32" s="80" t="s">
        <v>56</v>
      </c>
      <c r="E32" s="80"/>
      <c r="F32" s="80"/>
      <c r="G32" s="80"/>
      <c r="H32" s="80"/>
      <c r="I32" s="80"/>
      <c r="J32" s="80"/>
      <c r="K32" s="80"/>
      <c r="L32" s="80"/>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58" t="s">
        <v>32</v>
      </c>
      <c r="C1" s="58"/>
      <c r="D1" s="58"/>
      <c r="E1" s="58"/>
      <c r="F1" s="58"/>
      <c r="G1" s="58"/>
      <c r="H1" s="58"/>
      <c r="I1" s="58"/>
      <c r="J1" s="58"/>
    </row>
    <row r="2" spans="1:10" ht="24" customHeight="1">
      <c r="C2" s="59" t="s">
        <v>42</v>
      </c>
      <c r="D2" s="59"/>
      <c r="E2" s="59"/>
      <c r="F2" s="59"/>
      <c r="G2" s="59"/>
    </row>
    <row r="3" spans="1:10" ht="23.1" customHeight="1">
      <c r="B3" s="63" t="s">
        <v>142</v>
      </c>
      <c r="C3" s="63"/>
      <c r="D3" s="63"/>
      <c r="E3" s="63"/>
      <c r="F3" s="63"/>
      <c r="G3" s="63"/>
      <c r="H3" s="63"/>
      <c r="I3" s="63"/>
      <c r="J3" s="63"/>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64" t="s">
        <v>2</v>
      </c>
      <c r="C9" s="64"/>
      <c r="D9" s="64"/>
      <c r="E9" s="7" t="str">
        <f>DBCS(G25)</f>
        <v>９８</v>
      </c>
      <c r="F9" s="65" t="s">
        <v>3</v>
      </c>
      <c r="G9" s="65"/>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77" t="s">
        <v>101</v>
      </c>
      <c r="C28" s="77"/>
      <c r="D28" s="77"/>
      <c r="E28" s="77"/>
      <c r="F28" s="77"/>
      <c r="G28" s="77"/>
      <c r="H28" s="77"/>
      <c r="I28" s="77"/>
      <c r="J28" s="77"/>
      <c r="K28" s="77"/>
    </row>
    <row r="29" spans="1:13" ht="66.599999999999994" customHeight="1">
      <c r="A29" s="40" t="s">
        <v>149</v>
      </c>
      <c r="B29" s="79" t="s">
        <v>87</v>
      </c>
      <c r="C29" s="79"/>
      <c r="D29" s="79"/>
      <c r="E29" s="79"/>
      <c r="F29" s="79"/>
      <c r="G29" s="79"/>
      <c r="H29" s="79"/>
      <c r="I29" s="79"/>
      <c r="J29" s="79"/>
      <c r="K29" s="79"/>
    </row>
    <row r="30" spans="1:13" ht="102.6" customHeight="1">
      <c r="A30" s="40" t="s">
        <v>150</v>
      </c>
      <c r="B30" s="77" t="s">
        <v>148</v>
      </c>
      <c r="C30" s="77"/>
      <c r="D30" s="77"/>
      <c r="E30" s="77"/>
      <c r="F30" s="77"/>
      <c r="G30" s="77"/>
      <c r="H30" s="77"/>
      <c r="I30" s="77"/>
      <c r="J30" s="77"/>
      <c r="K30" s="77"/>
      <c r="L30" s="45"/>
    </row>
    <row r="32" spans="1:13" ht="27">
      <c r="E32" s="71" t="s">
        <v>56</v>
      </c>
      <c r="F32" s="71"/>
      <c r="G32" s="71"/>
      <c r="H32" s="71"/>
      <c r="I32" s="71"/>
      <c r="J32" s="71"/>
      <c r="K32" s="71"/>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55" customHeight="1">
      <c r="B1" s="47" t="s">
        <v>151</v>
      </c>
    </row>
    <row r="2" spans="1:10" ht="27" customHeight="1">
      <c r="B2" s="58" t="s">
        <v>157</v>
      </c>
      <c r="C2" s="58"/>
      <c r="D2" s="58"/>
      <c r="E2" s="58"/>
      <c r="F2" s="58"/>
      <c r="G2" s="58"/>
      <c r="H2" s="58"/>
      <c r="I2" s="58"/>
      <c r="J2" s="58"/>
    </row>
    <row r="3" spans="1:10" ht="24" customHeight="1">
      <c r="C3" s="59" t="s">
        <v>158</v>
      </c>
      <c r="D3" s="59"/>
      <c r="E3" s="59"/>
      <c r="F3" s="59"/>
      <c r="G3" s="59"/>
    </row>
    <row r="4" spans="1:10" ht="23.1" customHeight="1">
      <c r="B4" s="63" t="s">
        <v>159</v>
      </c>
      <c r="C4" s="63"/>
      <c r="D4" s="63"/>
      <c r="E4" s="63"/>
      <c r="F4" s="63"/>
      <c r="G4" s="63"/>
      <c r="H4" s="63"/>
      <c r="I4" s="63"/>
      <c r="J4" s="63"/>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64" t="s">
        <v>165</v>
      </c>
      <c r="C10" s="64"/>
      <c r="D10" s="64"/>
      <c r="E10" s="7"/>
      <c r="F10" s="65" t="s">
        <v>166</v>
      </c>
      <c r="G10" s="65"/>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workbookViewId="0">
      <selection activeCell="O9" sqref="O9"/>
    </sheetView>
  </sheetViews>
  <sheetFormatPr defaultRowHeight="16.2"/>
  <cols>
    <col min="1" max="1" width="3.109375" customWidth="1"/>
    <col min="4" max="4" width="11" customWidth="1"/>
    <col min="5" max="5" width="10.33203125" customWidth="1"/>
    <col min="6" max="6" width="10.77734375" customWidth="1"/>
    <col min="257" max="257" width="3.109375" customWidth="1"/>
    <col min="260" max="260" width="11" customWidth="1"/>
    <col min="261" max="261" width="10.33203125" customWidth="1"/>
    <col min="262" max="262" width="10.77734375" customWidth="1"/>
    <col min="513" max="513" width="3.109375" customWidth="1"/>
    <col min="516" max="516" width="11" customWidth="1"/>
    <col min="517" max="517" width="10.33203125" customWidth="1"/>
    <col min="518" max="518" width="10.77734375" customWidth="1"/>
    <col min="769" max="769" width="3.109375" customWidth="1"/>
    <col min="772" max="772" width="11" customWidth="1"/>
    <col min="773" max="773" width="10.33203125" customWidth="1"/>
    <col min="774" max="774" width="10.77734375" customWidth="1"/>
    <col min="1025" max="1025" width="3.109375" customWidth="1"/>
    <col min="1028" max="1028" width="11" customWidth="1"/>
    <col min="1029" max="1029" width="10.33203125" customWidth="1"/>
    <col min="1030" max="1030" width="10.77734375" customWidth="1"/>
    <col min="1281" max="1281" width="3.109375" customWidth="1"/>
    <col min="1284" max="1284" width="11" customWidth="1"/>
    <col min="1285" max="1285" width="10.33203125" customWidth="1"/>
    <col min="1286" max="1286" width="10.77734375" customWidth="1"/>
    <col min="1537" max="1537" width="3.109375" customWidth="1"/>
    <col min="1540" max="1540" width="11" customWidth="1"/>
    <col min="1541" max="1541" width="10.33203125" customWidth="1"/>
    <col min="1542" max="1542" width="10.77734375" customWidth="1"/>
    <col min="1793" max="1793" width="3.109375" customWidth="1"/>
    <col min="1796" max="1796" width="11" customWidth="1"/>
    <col min="1797" max="1797" width="10.33203125" customWidth="1"/>
    <col min="1798" max="1798" width="10.77734375" customWidth="1"/>
    <col min="2049" max="2049" width="3.109375" customWidth="1"/>
    <col min="2052" max="2052" width="11" customWidth="1"/>
    <col min="2053" max="2053" width="10.33203125" customWidth="1"/>
    <col min="2054" max="2054" width="10.77734375" customWidth="1"/>
    <col min="2305" max="2305" width="3.109375" customWidth="1"/>
    <col min="2308" max="2308" width="11" customWidth="1"/>
    <col min="2309" max="2309" width="10.33203125" customWidth="1"/>
    <col min="2310" max="2310" width="10.77734375" customWidth="1"/>
    <col min="2561" max="2561" width="3.109375" customWidth="1"/>
    <col min="2564" max="2564" width="11" customWidth="1"/>
    <col min="2565" max="2565" width="10.33203125" customWidth="1"/>
    <col min="2566" max="2566" width="10.77734375" customWidth="1"/>
    <col min="2817" max="2817" width="3.109375" customWidth="1"/>
    <col min="2820" max="2820" width="11" customWidth="1"/>
    <col min="2821" max="2821" width="10.33203125" customWidth="1"/>
    <col min="2822" max="2822" width="10.77734375" customWidth="1"/>
    <col min="3073" max="3073" width="3.109375" customWidth="1"/>
    <col min="3076" max="3076" width="11" customWidth="1"/>
    <col min="3077" max="3077" width="10.33203125" customWidth="1"/>
    <col min="3078" max="3078" width="10.77734375" customWidth="1"/>
    <col min="3329" max="3329" width="3.109375" customWidth="1"/>
    <col min="3332" max="3332" width="11" customWidth="1"/>
    <col min="3333" max="3333" width="10.33203125" customWidth="1"/>
    <col min="3334" max="3334" width="10.77734375" customWidth="1"/>
    <col min="3585" max="3585" width="3.109375" customWidth="1"/>
    <col min="3588" max="3588" width="11" customWidth="1"/>
    <col min="3589" max="3589" width="10.33203125" customWidth="1"/>
    <col min="3590" max="3590" width="10.77734375" customWidth="1"/>
    <col min="3841" max="3841" width="3.109375" customWidth="1"/>
    <col min="3844" max="3844" width="11" customWidth="1"/>
    <col min="3845" max="3845" width="10.33203125" customWidth="1"/>
    <col min="3846" max="3846" width="10.77734375" customWidth="1"/>
    <col min="4097" max="4097" width="3.109375" customWidth="1"/>
    <col min="4100" max="4100" width="11" customWidth="1"/>
    <col min="4101" max="4101" width="10.33203125" customWidth="1"/>
    <col min="4102" max="4102" width="10.77734375" customWidth="1"/>
    <col min="4353" max="4353" width="3.109375" customWidth="1"/>
    <col min="4356" max="4356" width="11" customWidth="1"/>
    <col min="4357" max="4357" width="10.33203125" customWidth="1"/>
    <col min="4358" max="4358" width="10.77734375" customWidth="1"/>
    <col min="4609" max="4609" width="3.109375" customWidth="1"/>
    <col min="4612" max="4612" width="11" customWidth="1"/>
    <col min="4613" max="4613" width="10.33203125" customWidth="1"/>
    <col min="4614" max="4614" width="10.77734375" customWidth="1"/>
    <col min="4865" max="4865" width="3.109375" customWidth="1"/>
    <col min="4868" max="4868" width="11" customWidth="1"/>
    <col min="4869" max="4869" width="10.33203125" customWidth="1"/>
    <col min="4870" max="4870" width="10.77734375" customWidth="1"/>
    <col min="5121" max="5121" width="3.109375" customWidth="1"/>
    <col min="5124" max="5124" width="11" customWidth="1"/>
    <col min="5125" max="5125" width="10.33203125" customWidth="1"/>
    <col min="5126" max="5126" width="10.77734375" customWidth="1"/>
    <col min="5377" max="5377" width="3.109375" customWidth="1"/>
    <col min="5380" max="5380" width="11" customWidth="1"/>
    <col min="5381" max="5381" width="10.33203125" customWidth="1"/>
    <col min="5382" max="5382" width="10.77734375" customWidth="1"/>
    <col min="5633" max="5633" width="3.109375" customWidth="1"/>
    <col min="5636" max="5636" width="11" customWidth="1"/>
    <col min="5637" max="5637" width="10.33203125" customWidth="1"/>
    <col min="5638" max="5638" width="10.77734375" customWidth="1"/>
    <col min="5889" max="5889" width="3.109375" customWidth="1"/>
    <col min="5892" max="5892" width="11" customWidth="1"/>
    <col min="5893" max="5893" width="10.33203125" customWidth="1"/>
    <col min="5894" max="5894" width="10.77734375" customWidth="1"/>
    <col min="6145" max="6145" width="3.109375" customWidth="1"/>
    <col min="6148" max="6148" width="11" customWidth="1"/>
    <col min="6149" max="6149" width="10.33203125" customWidth="1"/>
    <col min="6150" max="6150" width="10.77734375" customWidth="1"/>
    <col min="6401" max="6401" width="3.109375" customWidth="1"/>
    <col min="6404" max="6404" width="11" customWidth="1"/>
    <col min="6405" max="6405" width="10.33203125" customWidth="1"/>
    <col min="6406" max="6406" width="10.77734375" customWidth="1"/>
    <col min="6657" max="6657" width="3.109375" customWidth="1"/>
    <col min="6660" max="6660" width="11" customWidth="1"/>
    <col min="6661" max="6661" width="10.33203125" customWidth="1"/>
    <col min="6662" max="6662" width="10.77734375" customWidth="1"/>
    <col min="6913" max="6913" width="3.109375" customWidth="1"/>
    <col min="6916" max="6916" width="11" customWidth="1"/>
    <col min="6917" max="6917" width="10.33203125" customWidth="1"/>
    <col min="6918" max="6918" width="10.77734375" customWidth="1"/>
    <col min="7169" max="7169" width="3.109375" customWidth="1"/>
    <col min="7172" max="7172" width="11" customWidth="1"/>
    <col min="7173" max="7173" width="10.33203125" customWidth="1"/>
    <col min="7174" max="7174" width="10.77734375" customWidth="1"/>
    <col min="7425" max="7425" width="3.109375" customWidth="1"/>
    <col min="7428" max="7428" width="11" customWidth="1"/>
    <col min="7429" max="7429" width="10.33203125" customWidth="1"/>
    <col min="7430" max="7430" width="10.77734375" customWidth="1"/>
    <col min="7681" max="7681" width="3.109375" customWidth="1"/>
    <col min="7684" max="7684" width="11" customWidth="1"/>
    <col min="7685" max="7685" width="10.33203125" customWidth="1"/>
    <col min="7686" max="7686" width="10.77734375" customWidth="1"/>
    <col min="7937" max="7937" width="3.109375" customWidth="1"/>
    <col min="7940" max="7940" width="11" customWidth="1"/>
    <col min="7941" max="7941" width="10.33203125" customWidth="1"/>
    <col min="7942" max="7942" width="10.77734375" customWidth="1"/>
    <col min="8193" max="8193" width="3.109375" customWidth="1"/>
    <col min="8196" max="8196" width="11" customWidth="1"/>
    <col min="8197" max="8197" width="10.33203125" customWidth="1"/>
    <col min="8198" max="8198" width="10.77734375" customWidth="1"/>
    <col min="8449" max="8449" width="3.109375" customWidth="1"/>
    <col min="8452" max="8452" width="11" customWidth="1"/>
    <col min="8453" max="8453" width="10.33203125" customWidth="1"/>
    <col min="8454" max="8454" width="10.77734375" customWidth="1"/>
    <col min="8705" max="8705" width="3.109375" customWidth="1"/>
    <col min="8708" max="8708" width="11" customWidth="1"/>
    <col min="8709" max="8709" width="10.33203125" customWidth="1"/>
    <col min="8710" max="8710" width="10.77734375" customWidth="1"/>
    <col min="8961" max="8961" width="3.109375" customWidth="1"/>
    <col min="8964" max="8964" width="11" customWidth="1"/>
    <col min="8965" max="8965" width="10.33203125" customWidth="1"/>
    <col min="8966" max="8966" width="10.77734375" customWidth="1"/>
    <col min="9217" max="9217" width="3.109375" customWidth="1"/>
    <col min="9220" max="9220" width="11" customWidth="1"/>
    <col min="9221" max="9221" width="10.33203125" customWidth="1"/>
    <col min="9222" max="9222" width="10.77734375" customWidth="1"/>
    <col min="9473" max="9473" width="3.109375" customWidth="1"/>
    <col min="9476" max="9476" width="11" customWidth="1"/>
    <col min="9477" max="9477" width="10.33203125" customWidth="1"/>
    <col min="9478" max="9478" width="10.77734375" customWidth="1"/>
    <col min="9729" max="9729" width="3.109375" customWidth="1"/>
    <col min="9732" max="9732" width="11" customWidth="1"/>
    <col min="9733" max="9733" width="10.33203125" customWidth="1"/>
    <col min="9734" max="9734" width="10.77734375" customWidth="1"/>
    <col min="9985" max="9985" width="3.109375" customWidth="1"/>
    <col min="9988" max="9988" width="11" customWidth="1"/>
    <col min="9989" max="9989" width="10.33203125" customWidth="1"/>
    <col min="9990" max="9990" width="10.77734375" customWidth="1"/>
    <col min="10241" max="10241" width="3.109375" customWidth="1"/>
    <col min="10244" max="10244" width="11" customWidth="1"/>
    <col min="10245" max="10245" width="10.33203125" customWidth="1"/>
    <col min="10246" max="10246" width="10.77734375" customWidth="1"/>
    <col min="10497" max="10497" width="3.109375" customWidth="1"/>
    <col min="10500" max="10500" width="11" customWidth="1"/>
    <col min="10501" max="10501" width="10.33203125" customWidth="1"/>
    <col min="10502" max="10502" width="10.77734375" customWidth="1"/>
    <col min="10753" max="10753" width="3.109375" customWidth="1"/>
    <col min="10756" max="10756" width="11" customWidth="1"/>
    <col min="10757" max="10757" width="10.33203125" customWidth="1"/>
    <col min="10758" max="10758" width="10.77734375" customWidth="1"/>
    <col min="11009" max="11009" width="3.109375" customWidth="1"/>
    <col min="11012" max="11012" width="11" customWidth="1"/>
    <col min="11013" max="11013" width="10.33203125" customWidth="1"/>
    <col min="11014" max="11014" width="10.77734375" customWidth="1"/>
    <col min="11265" max="11265" width="3.109375" customWidth="1"/>
    <col min="11268" max="11268" width="11" customWidth="1"/>
    <col min="11269" max="11269" width="10.33203125" customWidth="1"/>
    <col min="11270" max="11270" width="10.77734375" customWidth="1"/>
    <col min="11521" max="11521" width="3.109375" customWidth="1"/>
    <col min="11524" max="11524" width="11" customWidth="1"/>
    <col min="11525" max="11525" width="10.33203125" customWidth="1"/>
    <col min="11526" max="11526" width="10.77734375" customWidth="1"/>
    <col min="11777" max="11777" width="3.109375" customWidth="1"/>
    <col min="11780" max="11780" width="11" customWidth="1"/>
    <col min="11781" max="11781" width="10.33203125" customWidth="1"/>
    <col min="11782" max="11782" width="10.77734375" customWidth="1"/>
    <col min="12033" max="12033" width="3.109375" customWidth="1"/>
    <col min="12036" max="12036" width="11" customWidth="1"/>
    <col min="12037" max="12037" width="10.33203125" customWidth="1"/>
    <col min="12038" max="12038" width="10.77734375" customWidth="1"/>
    <col min="12289" max="12289" width="3.109375" customWidth="1"/>
    <col min="12292" max="12292" width="11" customWidth="1"/>
    <col min="12293" max="12293" width="10.33203125" customWidth="1"/>
    <col min="12294" max="12294" width="10.77734375" customWidth="1"/>
    <col min="12545" max="12545" width="3.109375" customWidth="1"/>
    <col min="12548" max="12548" width="11" customWidth="1"/>
    <col min="12549" max="12549" width="10.33203125" customWidth="1"/>
    <col min="12550" max="12550" width="10.77734375" customWidth="1"/>
    <col min="12801" max="12801" width="3.109375" customWidth="1"/>
    <col min="12804" max="12804" width="11" customWidth="1"/>
    <col min="12805" max="12805" width="10.33203125" customWidth="1"/>
    <col min="12806" max="12806" width="10.77734375" customWidth="1"/>
    <col min="13057" max="13057" width="3.109375" customWidth="1"/>
    <col min="13060" max="13060" width="11" customWidth="1"/>
    <col min="13061" max="13061" width="10.33203125" customWidth="1"/>
    <col min="13062" max="13062" width="10.77734375" customWidth="1"/>
    <col min="13313" max="13313" width="3.109375" customWidth="1"/>
    <col min="13316" max="13316" width="11" customWidth="1"/>
    <col min="13317" max="13317" width="10.33203125" customWidth="1"/>
    <col min="13318" max="13318" width="10.77734375" customWidth="1"/>
    <col min="13569" max="13569" width="3.109375" customWidth="1"/>
    <col min="13572" max="13572" width="11" customWidth="1"/>
    <col min="13573" max="13573" width="10.33203125" customWidth="1"/>
    <col min="13574" max="13574" width="10.77734375" customWidth="1"/>
    <col min="13825" max="13825" width="3.109375" customWidth="1"/>
    <col min="13828" max="13828" width="11" customWidth="1"/>
    <col min="13829" max="13829" width="10.33203125" customWidth="1"/>
    <col min="13830" max="13830" width="10.77734375" customWidth="1"/>
    <col min="14081" max="14081" width="3.109375" customWidth="1"/>
    <col min="14084" max="14084" width="11" customWidth="1"/>
    <col min="14085" max="14085" width="10.33203125" customWidth="1"/>
    <col min="14086" max="14086" width="10.77734375" customWidth="1"/>
    <col min="14337" max="14337" width="3.109375" customWidth="1"/>
    <col min="14340" max="14340" width="11" customWidth="1"/>
    <col min="14341" max="14341" width="10.33203125" customWidth="1"/>
    <col min="14342" max="14342" width="10.77734375" customWidth="1"/>
    <col min="14593" max="14593" width="3.109375" customWidth="1"/>
    <col min="14596" max="14596" width="11" customWidth="1"/>
    <col min="14597" max="14597" width="10.33203125" customWidth="1"/>
    <col min="14598" max="14598" width="10.77734375" customWidth="1"/>
    <col min="14849" max="14849" width="3.109375" customWidth="1"/>
    <col min="14852" max="14852" width="11" customWidth="1"/>
    <col min="14853" max="14853" width="10.33203125" customWidth="1"/>
    <col min="14854" max="14854" width="10.77734375" customWidth="1"/>
    <col min="15105" max="15105" width="3.109375" customWidth="1"/>
    <col min="15108" max="15108" width="11" customWidth="1"/>
    <col min="15109" max="15109" width="10.33203125" customWidth="1"/>
    <col min="15110" max="15110" width="10.77734375" customWidth="1"/>
    <col min="15361" max="15361" width="3.109375" customWidth="1"/>
    <col min="15364" max="15364" width="11" customWidth="1"/>
    <col min="15365" max="15365" width="10.33203125" customWidth="1"/>
    <col min="15366" max="15366" width="10.77734375" customWidth="1"/>
    <col min="15617" max="15617" width="3.109375" customWidth="1"/>
    <col min="15620" max="15620" width="11" customWidth="1"/>
    <col min="15621" max="15621" width="10.33203125" customWidth="1"/>
    <col min="15622" max="15622" width="10.77734375" customWidth="1"/>
    <col min="15873" max="15873" width="3.109375" customWidth="1"/>
    <col min="15876" max="15876" width="11" customWidth="1"/>
    <col min="15877" max="15877" width="10.33203125" customWidth="1"/>
    <col min="15878" max="15878" width="10.77734375" customWidth="1"/>
    <col min="16129" max="16129" width="3.109375" customWidth="1"/>
    <col min="16132" max="16132" width="11" customWidth="1"/>
    <col min="16133" max="16133" width="10.33203125" customWidth="1"/>
    <col min="16134" max="16134" width="10.77734375" customWidth="1"/>
  </cols>
  <sheetData>
    <row r="1" spans="1:10" ht="27" customHeight="1">
      <c r="B1" s="58" t="s">
        <v>204</v>
      </c>
      <c r="C1" s="58"/>
      <c r="D1" s="58"/>
      <c r="E1" s="58"/>
      <c r="F1" s="58"/>
      <c r="G1" s="58"/>
      <c r="H1" s="58"/>
      <c r="I1" s="58"/>
      <c r="J1" s="58"/>
    </row>
    <row r="2" spans="1:10" ht="18.75" customHeight="1">
      <c r="B2" s="59" t="s">
        <v>205</v>
      </c>
      <c r="C2" s="59"/>
      <c r="D2" s="59"/>
      <c r="E2" s="59"/>
      <c r="F2" s="59"/>
      <c r="G2" s="59"/>
      <c r="H2" s="59"/>
      <c r="I2" s="59"/>
      <c r="J2" s="59"/>
    </row>
    <row r="3" spans="1:10" ht="21" customHeight="1">
      <c r="B3" s="63" t="s">
        <v>206</v>
      </c>
      <c r="C3" s="63"/>
      <c r="D3" s="63"/>
      <c r="E3" s="63"/>
      <c r="F3" s="63"/>
      <c r="G3" s="63"/>
      <c r="H3" s="63"/>
      <c r="I3" s="63"/>
      <c r="J3" s="63"/>
    </row>
    <row r="4" spans="1:10" ht="18.600000000000001" customHeight="1">
      <c r="B4" s="38" t="s">
        <v>207</v>
      </c>
      <c r="C4" s="38"/>
      <c r="D4" s="38"/>
      <c r="E4" s="38"/>
      <c r="F4" s="38"/>
      <c r="G4" s="38"/>
      <c r="H4" s="38"/>
      <c r="I4" s="38"/>
    </row>
    <row r="5" spans="1:10" ht="18.75" customHeight="1">
      <c r="B5" s="16" t="s">
        <v>208</v>
      </c>
      <c r="C5" s="16"/>
      <c r="D5" s="16"/>
      <c r="E5" s="17"/>
      <c r="F5" s="17"/>
      <c r="G5" s="17"/>
      <c r="H5" s="17"/>
      <c r="I5" s="17"/>
      <c r="J5" s="17"/>
    </row>
    <row r="6" spans="1:10" ht="18.75" customHeight="1">
      <c r="B6" s="1" t="s">
        <v>209</v>
      </c>
      <c r="C6" s="3"/>
      <c r="D6" s="3"/>
      <c r="E6" s="4"/>
      <c r="F6" s="4"/>
      <c r="G6" s="4"/>
      <c r="H6" s="4"/>
      <c r="I6" s="4"/>
      <c r="J6" s="4"/>
    </row>
    <row r="7" spans="1:10" ht="21" customHeight="1">
      <c r="B7" s="3" t="s">
        <v>210</v>
      </c>
      <c r="C7" s="3"/>
      <c r="D7" s="3"/>
      <c r="E7" s="4"/>
      <c r="F7" s="4"/>
      <c r="G7" s="4"/>
      <c r="H7" s="4"/>
      <c r="I7" s="4"/>
      <c r="J7" s="5"/>
    </row>
    <row r="8" spans="1:10" ht="19.5" customHeight="1">
      <c r="B8" s="6" t="s">
        <v>211</v>
      </c>
      <c r="C8" s="6"/>
      <c r="D8" s="6"/>
      <c r="E8" s="6"/>
      <c r="F8" s="6"/>
      <c r="G8" s="6"/>
      <c r="H8" s="6"/>
      <c r="I8" s="2"/>
      <c r="J8" s="2"/>
    </row>
    <row r="9" spans="1:10" ht="18.600000000000001" customHeight="1">
      <c r="B9" s="89" t="s">
        <v>212</v>
      </c>
      <c r="C9" s="89"/>
      <c r="D9" s="89"/>
      <c r="E9" s="89"/>
      <c r="F9" s="89" t="s">
        <v>213</v>
      </c>
      <c r="G9" s="89"/>
      <c r="H9" s="89"/>
      <c r="I9" s="8"/>
      <c r="J9" s="8"/>
    </row>
    <row r="10" spans="1:10" s="87" customFormat="1" ht="4.2" customHeight="1">
      <c r="B10" s="88"/>
      <c r="C10" s="88"/>
      <c r="D10" s="88"/>
      <c r="E10" s="89"/>
      <c r="F10" s="90"/>
      <c r="G10" s="90"/>
      <c r="H10" s="89"/>
      <c r="I10" s="91"/>
      <c r="J10" s="91"/>
    </row>
    <row r="11" spans="1:10" ht="19.8">
      <c r="B11" s="52" t="s">
        <v>154</v>
      </c>
      <c r="C11" s="20" t="s">
        <v>26</v>
      </c>
      <c r="D11" s="20" t="s">
        <v>155</v>
      </c>
      <c r="E11" s="20" t="s">
        <v>156</v>
      </c>
      <c r="F11" s="20" t="s">
        <v>29</v>
      </c>
      <c r="G11" s="20" t="s">
        <v>5</v>
      </c>
      <c r="H11" s="20" t="s">
        <v>6</v>
      </c>
      <c r="I11" s="20" t="s">
        <v>24</v>
      </c>
      <c r="J11" s="20" t="s">
        <v>25</v>
      </c>
    </row>
    <row r="12" spans="1:10" ht="17.399999999999999">
      <c r="A12" s="18"/>
      <c r="B12" s="48" t="s">
        <v>203</v>
      </c>
      <c r="C12" s="22">
        <v>11252</v>
      </c>
      <c r="D12" s="23">
        <v>13816</v>
      </c>
      <c r="E12" s="23">
        <v>14625</v>
      </c>
      <c r="F12" s="23">
        <f>SUM(D12:E12)</f>
        <v>28441</v>
      </c>
      <c r="G12" s="23">
        <v>141</v>
      </c>
      <c r="H12" s="92">
        <v>141</v>
      </c>
      <c r="I12" s="23">
        <v>86</v>
      </c>
      <c r="J12" s="23">
        <v>97</v>
      </c>
    </row>
    <row r="13" spans="1:10" ht="17.399999999999999">
      <c r="A13" s="18"/>
      <c r="B13" s="49" t="s">
        <v>167</v>
      </c>
      <c r="C13" s="27">
        <v>2523</v>
      </c>
      <c r="D13" s="28">
        <v>2889</v>
      </c>
      <c r="E13" s="28">
        <v>3283</v>
      </c>
      <c r="F13" s="23">
        <f t="shared" ref="F13:F48" si="0">SUM(D13:E13)</f>
        <v>6172</v>
      </c>
      <c r="G13" s="28">
        <v>45</v>
      </c>
      <c r="H13" s="28">
        <v>49</v>
      </c>
      <c r="I13" s="28">
        <v>33</v>
      </c>
      <c r="J13" s="28">
        <v>25</v>
      </c>
    </row>
    <row r="14" spans="1:10" ht="17.399999999999999">
      <c r="A14" s="18"/>
      <c r="B14" s="48" t="s">
        <v>168</v>
      </c>
      <c r="C14" s="22">
        <v>3234</v>
      </c>
      <c r="D14" s="23">
        <v>3776</v>
      </c>
      <c r="E14" s="23">
        <v>3991</v>
      </c>
      <c r="F14" s="23">
        <f t="shared" si="0"/>
        <v>7767</v>
      </c>
      <c r="G14" s="23">
        <v>38</v>
      </c>
      <c r="H14" s="92">
        <v>52</v>
      </c>
      <c r="I14" s="23">
        <v>28</v>
      </c>
      <c r="J14" s="23">
        <v>32</v>
      </c>
    </row>
    <row r="15" spans="1:10" ht="17.399999999999999">
      <c r="A15" s="18"/>
      <c r="B15" s="49" t="s">
        <v>169</v>
      </c>
      <c r="C15" s="27">
        <v>1585</v>
      </c>
      <c r="D15" s="28">
        <v>1738</v>
      </c>
      <c r="E15" s="28">
        <v>1929</v>
      </c>
      <c r="F15" s="23">
        <f t="shared" si="0"/>
        <v>3667</v>
      </c>
      <c r="G15" s="28">
        <v>31</v>
      </c>
      <c r="H15" s="28">
        <v>10</v>
      </c>
      <c r="I15" s="28">
        <v>19</v>
      </c>
      <c r="J15" s="28">
        <v>13</v>
      </c>
    </row>
    <row r="16" spans="1:10" ht="17.399999999999999">
      <c r="A16" s="18"/>
      <c r="B16" s="48" t="s">
        <v>170</v>
      </c>
      <c r="C16" s="22">
        <v>1766</v>
      </c>
      <c r="D16" s="23">
        <v>1918</v>
      </c>
      <c r="E16" s="23">
        <v>2050</v>
      </c>
      <c r="F16" s="23">
        <f t="shared" si="0"/>
        <v>3968</v>
      </c>
      <c r="G16" s="23">
        <v>25</v>
      </c>
      <c r="H16" s="92">
        <v>36</v>
      </c>
      <c r="I16" s="23">
        <v>15</v>
      </c>
      <c r="J16" s="23">
        <v>7</v>
      </c>
    </row>
    <row r="17" spans="1:10" ht="17.399999999999999">
      <c r="A17" s="18"/>
      <c r="B17" s="49" t="s">
        <v>171</v>
      </c>
      <c r="C17" s="27">
        <v>1925</v>
      </c>
      <c r="D17" s="28">
        <v>1892</v>
      </c>
      <c r="E17" s="28">
        <v>1717</v>
      </c>
      <c r="F17" s="23">
        <f t="shared" si="0"/>
        <v>3609</v>
      </c>
      <c r="G17" s="28">
        <v>21</v>
      </c>
      <c r="H17" s="28">
        <v>12</v>
      </c>
      <c r="I17" s="28">
        <v>24</v>
      </c>
      <c r="J17" s="28">
        <v>10</v>
      </c>
    </row>
    <row r="18" spans="1:10" ht="17.399999999999999">
      <c r="A18" s="18"/>
      <c r="B18" s="50" t="s">
        <v>172</v>
      </c>
      <c r="C18" s="22">
        <v>2657</v>
      </c>
      <c r="D18" s="23">
        <v>2733</v>
      </c>
      <c r="E18" s="23">
        <v>2830</v>
      </c>
      <c r="F18" s="23">
        <f t="shared" si="0"/>
        <v>5563</v>
      </c>
      <c r="G18" s="23">
        <v>50</v>
      </c>
      <c r="H18" s="92">
        <v>34</v>
      </c>
      <c r="I18" s="23">
        <v>16</v>
      </c>
      <c r="J18" s="23">
        <v>19</v>
      </c>
    </row>
    <row r="19" spans="1:10" ht="17.399999999999999">
      <c r="A19" s="18"/>
      <c r="B19" s="48" t="s">
        <v>173</v>
      </c>
      <c r="C19" s="27">
        <v>2477</v>
      </c>
      <c r="D19" s="28">
        <v>2625</v>
      </c>
      <c r="E19" s="28">
        <v>2797</v>
      </c>
      <c r="F19" s="23">
        <f t="shared" si="0"/>
        <v>5422</v>
      </c>
      <c r="G19" s="28">
        <v>39</v>
      </c>
      <c r="H19" s="28">
        <v>28</v>
      </c>
      <c r="I19" s="28">
        <v>19</v>
      </c>
      <c r="J19" s="28">
        <v>12</v>
      </c>
    </row>
    <row r="20" spans="1:10" ht="17.399999999999999">
      <c r="A20" s="18"/>
      <c r="B20" s="49" t="s">
        <v>174</v>
      </c>
      <c r="C20" s="22">
        <v>1187</v>
      </c>
      <c r="D20" s="23">
        <v>1472</v>
      </c>
      <c r="E20" s="23">
        <v>1456</v>
      </c>
      <c r="F20" s="23">
        <f t="shared" si="0"/>
        <v>2928</v>
      </c>
      <c r="G20" s="23">
        <v>6</v>
      </c>
      <c r="H20" s="92">
        <v>17</v>
      </c>
      <c r="I20" s="23">
        <v>3</v>
      </c>
      <c r="J20" s="23">
        <v>8</v>
      </c>
    </row>
    <row r="21" spans="1:10" ht="17.399999999999999">
      <c r="A21" s="18"/>
      <c r="B21" s="50" t="s">
        <v>175</v>
      </c>
      <c r="C21" s="27">
        <v>790</v>
      </c>
      <c r="D21" s="28">
        <v>1089</v>
      </c>
      <c r="E21" s="28">
        <v>1028</v>
      </c>
      <c r="F21" s="23">
        <f t="shared" si="0"/>
        <v>2117</v>
      </c>
      <c r="G21" s="28">
        <v>5</v>
      </c>
      <c r="H21" s="28">
        <v>7</v>
      </c>
      <c r="I21" s="28">
        <v>4</v>
      </c>
      <c r="J21" s="28">
        <v>11</v>
      </c>
    </row>
    <row r="22" spans="1:10" ht="17.399999999999999">
      <c r="A22" s="18"/>
      <c r="B22" s="48" t="s">
        <v>176</v>
      </c>
      <c r="C22" s="22">
        <v>2497</v>
      </c>
      <c r="D22" s="23">
        <v>2463</v>
      </c>
      <c r="E22" s="23">
        <v>2579</v>
      </c>
      <c r="F22" s="23">
        <f t="shared" si="0"/>
        <v>5042</v>
      </c>
      <c r="G22" s="23">
        <v>77</v>
      </c>
      <c r="H22" s="92">
        <v>22</v>
      </c>
      <c r="I22" s="23">
        <v>18</v>
      </c>
      <c r="J22" s="23">
        <v>28</v>
      </c>
    </row>
    <row r="23" spans="1:10" ht="17.399999999999999">
      <c r="A23" s="18"/>
      <c r="B23" s="48" t="s">
        <v>177</v>
      </c>
      <c r="C23" s="27">
        <v>681</v>
      </c>
      <c r="D23" s="28">
        <v>843</v>
      </c>
      <c r="E23" s="28">
        <v>796</v>
      </c>
      <c r="F23" s="23">
        <f t="shared" si="0"/>
        <v>1639</v>
      </c>
      <c r="G23" s="28">
        <v>5</v>
      </c>
      <c r="H23" s="28">
        <v>6</v>
      </c>
      <c r="I23" s="28">
        <v>21</v>
      </c>
      <c r="J23" s="28">
        <v>5</v>
      </c>
    </row>
    <row r="24" spans="1:10" ht="17.399999999999999">
      <c r="A24" s="18"/>
      <c r="B24" s="48" t="s">
        <v>178</v>
      </c>
      <c r="C24" s="22">
        <v>1802</v>
      </c>
      <c r="D24" s="23">
        <v>1935</v>
      </c>
      <c r="E24" s="23">
        <v>2042</v>
      </c>
      <c r="F24" s="23">
        <f t="shared" si="0"/>
        <v>3977</v>
      </c>
      <c r="G24" s="23">
        <v>62</v>
      </c>
      <c r="H24" s="92">
        <v>16</v>
      </c>
      <c r="I24" s="23">
        <v>32</v>
      </c>
      <c r="J24" s="23">
        <v>23</v>
      </c>
    </row>
    <row r="25" spans="1:10" ht="17.399999999999999">
      <c r="A25" s="18"/>
      <c r="B25" s="48" t="s">
        <v>179</v>
      </c>
      <c r="C25" s="27">
        <v>8224</v>
      </c>
      <c r="D25" s="28">
        <v>8801</v>
      </c>
      <c r="E25" s="28">
        <v>9350</v>
      </c>
      <c r="F25" s="23">
        <f t="shared" si="0"/>
        <v>18151</v>
      </c>
      <c r="G25" s="28">
        <v>117</v>
      </c>
      <c r="H25" s="28">
        <v>104</v>
      </c>
      <c r="I25" s="28">
        <v>88</v>
      </c>
      <c r="J25" s="28">
        <v>90</v>
      </c>
    </row>
    <row r="26" spans="1:10" ht="17.399999999999999">
      <c r="B26" s="53" t="s">
        <v>180</v>
      </c>
      <c r="C26" s="54">
        <v>349</v>
      </c>
      <c r="D26" s="54">
        <v>354</v>
      </c>
      <c r="E26" s="54">
        <v>397</v>
      </c>
      <c r="F26" s="23">
        <f t="shared" si="0"/>
        <v>751</v>
      </c>
      <c r="G26" s="54">
        <v>3</v>
      </c>
      <c r="H26" s="92">
        <v>5</v>
      </c>
      <c r="I26" s="54">
        <v>3</v>
      </c>
      <c r="J26" s="54">
        <v>3</v>
      </c>
    </row>
    <row r="27" spans="1:10" ht="17.399999999999999">
      <c r="B27" s="51" t="s">
        <v>181</v>
      </c>
      <c r="C27" s="55">
        <v>881</v>
      </c>
      <c r="D27" s="55">
        <v>1172</v>
      </c>
      <c r="E27" s="55">
        <v>1221</v>
      </c>
      <c r="F27" s="23">
        <f t="shared" si="0"/>
        <v>2393</v>
      </c>
      <c r="G27" s="56">
        <v>7</v>
      </c>
      <c r="H27" s="93">
        <v>10</v>
      </c>
      <c r="I27" s="94">
        <v>12</v>
      </c>
      <c r="J27" s="94">
        <v>16</v>
      </c>
    </row>
    <row r="28" spans="1:10" ht="17.399999999999999">
      <c r="B28" s="51" t="s">
        <v>182</v>
      </c>
      <c r="C28" s="57">
        <v>1161</v>
      </c>
      <c r="D28" s="57">
        <v>1513</v>
      </c>
      <c r="E28" s="57">
        <v>1547</v>
      </c>
      <c r="F28" s="23">
        <f t="shared" si="0"/>
        <v>3060</v>
      </c>
      <c r="G28" s="57">
        <v>22</v>
      </c>
      <c r="H28" s="23">
        <v>15</v>
      </c>
      <c r="I28" s="57">
        <v>21</v>
      </c>
      <c r="J28" s="57">
        <v>21</v>
      </c>
    </row>
    <row r="29" spans="1:10" ht="17.399999999999999">
      <c r="B29" s="51" t="s">
        <v>183</v>
      </c>
      <c r="C29" s="55">
        <v>1254</v>
      </c>
      <c r="D29" s="55">
        <v>1517</v>
      </c>
      <c r="E29" s="55">
        <v>1639</v>
      </c>
      <c r="F29" s="23">
        <f t="shared" si="0"/>
        <v>3156</v>
      </c>
      <c r="G29" s="55">
        <v>3</v>
      </c>
      <c r="H29" s="28">
        <v>18</v>
      </c>
      <c r="I29" s="55">
        <v>10</v>
      </c>
      <c r="J29" s="55">
        <v>16</v>
      </c>
    </row>
    <row r="30" spans="1:10" ht="17.399999999999999">
      <c r="B30" s="51" t="s">
        <v>184</v>
      </c>
      <c r="C30" s="57">
        <v>1342</v>
      </c>
      <c r="D30" s="57">
        <v>1534</v>
      </c>
      <c r="E30" s="57">
        <v>1660</v>
      </c>
      <c r="F30" s="23">
        <f t="shared" si="0"/>
        <v>3194</v>
      </c>
      <c r="G30" s="57">
        <v>10</v>
      </c>
      <c r="H30" s="23">
        <v>13</v>
      </c>
      <c r="I30" s="57">
        <v>7</v>
      </c>
      <c r="J30" s="57">
        <v>10</v>
      </c>
    </row>
    <row r="31" spans="1:10" ht="17.399999999999999">
      <c r="B31" s="51" t="s">
        <v>185</v>
      </c>
      <c r="C31" s="55">
        <v>936</v>
      </c>
      <c r="D31" s="55">
        <v>1081</v>
      </c>
      <c r="E31" s="55">
        <v>1211</v>
      </c>
      <c r="F31" s="23">
        <f t="shared" si="0"/>
        <v>2292</v>
      </c>
      <c r="G31" s="55">
        <v>4</v>
      </c>
      <c r="H31" s="28">
        <v>7</v>
      </c>
      <c r="I31" s="55">
        <v>2</v>
      </c>
      <c r="J31" s="55">
        <v>6</v>
      </c>
    </row>
    <row r="32" spans="1:10" ht="17.399999999999999">
      <c r="B32" s="51" t="s">
        <v>186</v>
      </c>
      <c r="C32" s="57">
        <v>900</v>
      </c>
      <c r="D32" s="57">
        <v>1177</v>
      </c>
      <c r="E32" s="57">
        <v>1140</v>
      </c>
      <c r="F32" s="23">
        <f t="shared" si="0"/>
        <v>2317</v>
      </c>
      <c r="G32" s="57">
        <v>42</v>
      </c>
      <c r="H32" s="23">
        <v>10</v>
      </c>
      <c r="I32" s="57">
        <v>15</v>
      </c>
      <c r="J32" s="57">
        <v>13</v>
      </c>
    </row>
    <row r="33" spans="2:10" ht="17.399999999999999">
      <c r="B33" s="51" t="s">
        <v>187</v>
      </c>
      <c r="C33" s="55">
        <v>2255</v>
      </c>
      <c r="D33" s="55">
        <v>3073</v>
      </c>
      <c r="E33" s="55">
        <v>3154</v>
      </c>
      <c r="F33" s="23">
        <f t="shared" si="0"/>
        <v>6227</v>
      </c>
      <c r="G33" s="55">
        <v>18</v>
      </c>
      <c r="H33" s="28">
        <v>29</v>
      </c>
      <c r="I33" s="55">
        <v>11</v>
      </c>
      <c r="J33" s="55">
        <v>20</v>
      </c>
    </row>
    <row r="34" spans="2:10" ht="17.399999999999999">
      <c r="B34" s="51" t="s">
        <v>188</v>
      </c>
      <c r="C34" s="57">
        <v>619</v>
      </c>
      <c r="D34" s="57">
        <v>777</v>
      </c>
      <c r="E34" s="57">
        <v>783</v>
      </c>
      <c r="F34" s="23">
        <f t="shared" si="0"/>
        <v>1560</v>
      </c>
      <c r="G34" s="57">
        <v>5</v>
      </c>
      <c r="H34" s="23">
        <v>2</v>
      </c>
      <c r="I34" s="57">
        <v>5</v>
      </c>
      <c r="J34" s="57">
        <v>8</v>
      </c>
    </row>
    <row r="35" spans="2:10" ht="17.399999999999999">
      <c r="B35" s="51" t="s">
        <v>189</v>
      </c>
      <c r="C35" s="55">
        <v>1956</v>
      </c>
      <c r="D35" s="55">
        <v>2505</v>
      </c>
      <c r="E35" s="55">
        <v>2552</v>
      </c>
      <c r="F35" s="23">
        <f t="shared" si="0"/>
        <v>5057</v>
      </c>
      <c r="G35" s="55">
        <v>21</v>
      </c>
      <c r="H35" s="28">
        <v>19</v>
      </c>
      <c r="I35" s="55">
        <v>14</v>
      </c>
      <c r="J35" s="55">
        <v>14</v>
      </c>
    </row>
    <row r="36" spans="2:10" ht="17.399999999999999">
      <c r="B36" s="51" t="s">
        <v>190</v>
      </c>
      <c r="C36" s="57">
        <v>1195</v>
      </c>
      <c r="D36" s="57">
        <v>1361</v>
      </c>
      <c r="E36" s="57">
        <v>1414</v>
      </c>
      <c r="F36" s="23">
        <f t="shared" si="0"/>
        <v>2775</v>
      </c>
      <c r="G36" s="57">
        <v>12</v>
      </c>
      <c r="H36" s="23">
        <v>12</v>
      </c>
      <c r="I36" s="57">
        <v>13</v>
      </c>
      <c r="J36" s="57">
        <v>8</v>
      </c>
    </row>
    <row r="37" spans="2:10" ht="17.399999999999999">
      <c r="B37" s="51" t="s">
        <v>191</v>
      </c>
      <c r="C37" s="55">
        <v>1547</v>
      </c>
      <c r="D37" s="55">
        <v>1798</v>
      </c>
      <c r="E37" s="55">
        <v>1980</v>
      </c>
      <c r="F37" s="23">
        <f t="shared" si="0"/>
        <v>3778</v>
      </c>
      <c r="G37" s="55">
        <v>21</v>
      </c>
      <c r="H37" s="28">
        <v>17</v>
      </c>
      <c r="I37" s="55">
        <v>10</v>
      </c>
      <c r="J37" s="55">
        <v>18</v>
      </c>
    </row>
    <row r="38" spans="2:10" ht="17.399999999999999">
      <c r="B38" s="51" t="s">
        <v>192</v>
      </c>
      <c r="C38" s="57">
        <v>935</v>
      </c>
      <c r="D38" s="57">
        <v>1018</v>
      </c>
      <c r="E38" s="57">
        <v>1087</v>
      </c>
      <c r="F38" s="23">
        <f t="shared" si="0"/>
        <v>2105</v>
      </c>
      <c r="G38" s="57">
        <v>4</v>
      </c>
      <c r="H38" s="23">
        <v>17</v>
      </c>
      <c r="I38" s="57">
        <v>8</v>
      </c>
      <c r="J38" s="57">
        <v>12</v>
      </c>
    </row>
    <row r="39" spans="2:10" ht="17.399999999999999">
      <c r="B39" s="51" t="s">
        <v>193</v>
      </c>
      <c r="C39" s="55">
        <v>1431</v>
      </c>
      <c r="D39" s="55">
        <v>1659</v>
      </c>
      <c r="E39" s="55">
        <v>1776</v>
      </c>
      <c r="F39" s="23">
        <f t="shared" si="0"/>
        <v>3435</v>
      </c>
      <c r="G39" s="55">
        <v>9</v>
      </c>
      <c r="H39" s="28">
        <v>14</v>
      </c>
      <c r="I39" s="55">
        <v>6</v>
      </c>
      <c r="J39" s="55">
        <v>11</v>
      </c>
    </row>
    <row r="40" spans="2:10" ht="17.399999999999999">
      <c r="B40" s="51" t="s">
        <v>194</v>
      </c>
      <c r="C40" s="57">
        <v>1510</v>
      </c>
      <c r="D40" s="57">
        <v>1727</v>
      </c>
      <c r="E40" s="57">
        <v>1795</v>
      </c>
      <c r="F40" s="23">
        <f t="shared" si="0"/>
        <v>3522</v>
      </c>
      <c r="G40" s="57">
        <v>10</v>
      </c>
      <c r="H40" s="23">
        <v>21</v>
      </c>
      <c r="I40" s="57">
        <v>11</v>
      </c>
      <c r="J40" s="57">
        <v>24</v>
      </c>
    </row>
    <row r="41" spans="2:10" ht="17.399999999999999">
      <c r="B41" s="51" t="s">
        <v>195</v>
      </c>
      <c r="C41" s="55">
        <v>995</v>
      </c>
      <c r="D41" s="55">
        <v>1091</v>
      </c>
      <c r="E41" s="55">
        <v>1193</v>
      </c>
      <c r="F41" s="23">
        <f t="shared" si="0"/>
        <v>2284</v>
      </c>
      <c r="G41" s="55">
        <v>13</v>
      </c>
      <c r="H41" s="28">
        <v>16</v>
      </c>
      <c r="I41" s="55">
        <v>20</v>
      </c>
      <c r="J41" s="55">
        <v>12</v>
      </c>
    </row>
    <row r="42" spans="2:10" ht="17.399999999999999">
      <c r="B42" s="51" t="s">
        <v>196</v>
      </c>
      <c r="C42" s="57">
        <v>2243</v>
      </c>
      <c r="D42" s="57">
        <v>2726</v>
      </c>
      <c r="E42" s="57">
        <v>2879</v>
      </c>
      <c r="F42" s="23">
        <f t="shared" si="0"/>
        <v>5605</v>
      </c>
      <c r="G42" s="57">
        <v>17</v>
      </c>
      <c r="H42" s="23">
        <v>31</v>
      </c>
      <c r="I42" s="57">
        <v>19</v>
      </c>
      <c r="J42" s="57">
        <v>37</v>
      </c>
    </row>
    <row r="43" spans="2:10" ht="17.399999999999999">
      <c r="B43" s="51" t="s">
        <v>197</v>
      </c>
      <c r="C43" s="55">
        <v>1499</v>
      </c>
      <c r="D43" s="55">
        <v>1997</v>
      </c>
      <c r="E43" s="55">
        <v>1987</v>
      </c>
      <c r="F43" s="23">
        <f t="shared" si="0"/>
        <v>3984</v>
      </c>
      <c r="G43" s="55">
        <v>7</v>
      </c>
      <c r="H43" s="28">
        <v>22</v>
      </c>
      <c r="I43" s="55">
        <v>13</v>
      </c>
      <c r="J43" s="55">
        <v>12</v>
      </c>
    </row>
    <row r="44" spans="2:10" ht="17.399999999999999">
      <c r="B44" s="51" t="s">
        <v>198</v>
      </c>
      <c r="C44" s="57">
        <v>4088</v>
      </c>
      <c r="D44" s="57">
        <v>4592</v>
      </c>
      <c r="E44" s="57">
        <v>5108</v>
      </c>
      <c r="F44" s="23">
        <f t="shared" si="0"/>
        <v>9700</v>
      </c>
      <c r="G44" s="57">
        <v>44</v>
      </c>
      <c r="H44" s="23">
        <v>59</v>
      </c>
      <c r="I44" s="57">
        <v>33</v>
      </c>
      <c r="J44" s="57">
        <v>38</v>
      </c>
    </row>
    <row r="45" spans="2:10" ht="17.399999999999999">
      <c r="B45" s="51" t="s">
        <v>199</v>
      </c>
      <c r="C45" s="55">
        <v>2708</v>
      </c>
      <c r="D45" s="55">
        <v>2825</v>
      </c>
      <c r="E45" s="55">
        <v>3218</v>
      </c>
      <c r="F45" s="23">
        <f t="shared" si="0"/>
        <v>6043</v>
      </c>
      <c r="G45" s="55">
        <v>36</v>
      </c>
      <c r="H45" s="28">
        <v>24</v>
      </c>
      <c r="I45" s="55">
        <v>24</v>
      </c>
      <c r="J45" s="55">
        <v>36</v>
      </c>
    </row>
    <row r="46" spans="2:10" ht="17.399999999999999">
      <c r="B46" s="51" t="s">
        <v>200</v>
      </c>
      <c r="C46" s="57">
        <v>5389</v>
      </c>
      <c r="D46" s="57">
        <v>5650</v>
      </c>
      <c r="E46" s="57">
        <v>5969</v>
      </c>
      <c r="F46" s="23">
        <f t="shared" si="0"/>
        <v>11619</v>
      </c>
      <c r="G46" s="57">
        <v>132</v>
      </c>
      <c r="H46" s="23">
        <v>46</v>
      </c>
      <c r="I46" s="57">
        <v>80</v>
      </c>
      <c r="J46" s="57">
        <v>50</v>
      </c>
    </row>
    <row r="47" spans="2:10" ht="17.399999999999999">
      <c r="B47" s="51" t="s">
        <v>201</v>
      </c>
      <c r="C47" s="55">
        <v>1413</v>
      </c>
      <c r="D47" s="55">
        <v>1549</v>
      </c>
      <c r="E47" s="55">
        <v>1554</v>
      </c>
      <c r="F47" s="23">
        <f t="shared" si="0"/>
        <v>3103</v>
      </c>
      <c r="G47" s="55">
        <v>22</v>
      </c>
      <c r="H47" s="28">
        <v>24</v>
      </c>
      <c r="I47" s="55">
        <v>8</v>
      </c>
      <c r="J47" s="55">
        <v>8</v>
      </c>
    </row>
    <row r="48" spans="2:10" ht="17.399999999999999">
      <c r="B48" s="51" t="s">
        <v>202</v>
      </c>
      <c r="C48" s="57">
        <v>3938</v>
      </c>
      <c r="D48" s="57">
        <v>3987</v>
      </c>
      <c r="E48" s="57">
        <v>4178</v>
      </c>
      <c r="F48" s="23">
        <f t="shared" si="0"/>
        <v>8165</v>
      </c>
      <c r="G48" s="57">
        <v>69</v>
      </c>
      <c r="H48" s="23">
        <v>38</v>
      </c>
      <c r="I48" s="57">
        <v>49</v>
      </c>
      <c r="J48" s="57">
        <v>27</v>
      </c>
    </row>
  </sheetData>
  <mergeCells count="3">
    <mergeCell ref="B1:J1"/>
    <mergeCell ref="B3:J3"/>
    <mergeCell ref="B2:J2"/>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1" sqref="B31:J31"/>
    </sheetView>
  </sheetViews>
  <sheetFormatPr defaultRowHeight="16.2"/>
  <cols>
    <col min="1" max="1" width="3.109375" customWidth="1"/>
  </cols>
  <sheetData>
    <row r="1" spans="1:10" ht="27" customHeight="1">
      <c r="B1" s="58" t="s">
        <v>32</v>
      </c>
      <c r="C1" s="58"/>
      <c r="D1" s="58"/>
      <c r="E1" s="58"/>
      <c r="F1" s="58"/>
      <c r="G1" s="58"/>
      <c r="H1" s="58"/>
      <c r="I1" s="58"/>
      <c r="J1" s="58"/>
    </row>
    <row r="2" spans="1:10" ht="24" customHeight="1">
      <c r="C2" s="59" t="s">
        <v>33</v>
      </c>
      <c r="D2" s="59"/>
      <c r="E2" s="59"/>
      <c r="F2" s="59"/>
      <c r="G2" s="59"/>
    </row>
    <row r="3" spans="1:10" ht="23.1" customHeight="1">
      <c r="B3" s="63" t="s">
        <v>57</v>
      </c>
      <c r="C3" s="63"/>
      <c r="D3" s="63"/>
      <c r="E3" s="63"/>
      <c r="F3" s="63"/>
      <c r="G3" s="63"/>
      <c r="H3" s="63"/>
      <c r="I3" s="63"/>
      <c r="J3" s="63"/>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64" t="s">
        <v>2</v>
      </c>
      <c r="C9" s="64"/>
      <c r="D9" s="64"/>
      <c r="E9" s="7" t="str">
        <f>DBCS(G25)</f>
        <v>１２５</v>
      </c>
      <c r="F9" s="65" t="s">
        <v>3</v>
      </c>
      <c r="G9" s="65"/>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55" customHeight="1">
      <c r="A28" s="39">
        <v>1</v>
      </c>
      <c r="B28" s="67" t="s">
        <v>52</v>
      </c>
      <c r="C28" s="67"/>
      <c r="D28" s="67"/>
      <c r="E28" s="67"/>
      <c r="F28" s="67"/>
      <c r="G28" s="67"/>
      <c r="H28" s="67"/>
      <c r="I28" s="67"/>
      <c r="J28" s="67"/>
    </row>
    <row r="29" spans="1:10" ht="36" customHeight="1">
      <c r="A29" s="39">
        <v>2</v>
      </c>
      <c r="B29" s="68" t="s">
        <v>55</v>
      </c>
      <c r="C29" s="68"/>
      <c r="D29" s="68"/>
      <c r="E29" s="68"/>
      <c r="F29" s="68"/>
      <c r="G29" s="68"/>
      <c r="H29" s="68"/>
      <c r="I29" s="68"/>
      <c r="J29" s="68"/>
    </row>
    <row r="30" spans="1:10" ht="51.6" customHeight="1">
      <c r="A30" s="39">
        <v>3</v>
      </c>
      <c r="B30" s="69" t="s">
        <v>53</v>
      </c>
      <c r="C30" s="69"/>
      <c r="D30" s="69"/>
      <c r="E30" s="69"/>
      <c r="F30" s="69"/>
      <c r="G30" s="69"/>
      <c r="H30" s="69"/>
      <c r="I30" s="69"/>
      <c r="J30" s="69"/>
    </row>
    <row r="31" spans="1:10" ht="50.55" customHeight="1">
      <c r="A31" s="39">
        <v>4</v>
      </c>
      <c r="B31" s="70" t="s">
        <v>54</v>
      </c>
      <c r="C31" s="70"/>
      <c r="D31" s="70"/>
      <c r="E31" s="70"/>
      <c r="F31" s="70"/>
      <c r="G31" s="70"/>
      <c r="H31" s="70"/>
      <c r="I31" s="70"/>
      <c r="J31" s="70"/>
    </row>
    <row r="32" spans="1:10" ht="27">
      <c r="D32" s="66" t="s">
        <v>56</v>
      </c>
      <c r="E32" s="66"/>
      <c r="F32" s="66"/>
      <c r="G32" s="66"/>
      <c r="H32" s="66"/>
      <c r="I32" s="66"/>
      <c r="J32" s="66"/>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58" t="s">
        <v>32</v>
      </c>
      <c r="C1" s="58"/>
      <c r="D1" s="58"/>
      <c r="E1" s="58"/>
      <c r="F1" s="58"/>
      <c r="G1" s="58"/>
      <c r="H1" s="58"/>
      <c r="I1" s="58"/>
      <c r="J1" s="58"/>
    </row>
    <row r="2" spans="1:10" ht="24" customHeight="1">
      <c r="C2" s="59" t="s">
        <v>34</v>
      </c>
      <c r="D2" s="59"/>
      <c r="E2" s="59"/>
      <c r="F2" s="59"/>
      <c r="G2" s="59"/>
    </row>
    <row r="3" spans="1:10" ht="23.1" customHeight="1">
      <c r="B3" s="63" t="s">
        <v>63</v>
      </c>
      <c r="C3" s="63"/>
      <c r="D3" s="63"/>
      <c r="E3" s="63"/>
      <c r="F3" s="63"/>
      <c r="G3" s="63"/>
      <c r="H3" s="63"/>
      <c r="I3" s="63"/>
      <c r="J3" s="63"/>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64" t="s">
        <v>2</v>
      </c>
      <c r="C9" s="64"/>
      <c r="D9" s="64"/>
      <c r="E9" s="7" t="str">
        <f>DBCS(G25)</f>
        <v>１５３</v>
      </c>
      <c r="F9" s="65" t="s">
        <v>3</v>
      </c>
      <c r="G9" s="65"/>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72" t="s">
        <v>71</v>
      </c>
      <c r="C28" s="72"/>
      <c r="D28" s="72"/>
      <c r="E28" s="72"/>
      <c r="F28" s="72"/>
      <c r="G28" s="72"/>
      <c r="H28" s="72"/>
      <c r="I28" s="72"/>
      <c r="J28" s="72"/>
      <c r="K28" s="72"/>
    </row>
    <row r="29" spans="1:11" ht="81.599999999999994" customHeight="1">
      <c r="A29" s="39" t="s">
        <v>70</v>
      </c>
      <c r="B29" s="73" t="s">
        <v>68</v>
      </c>
      <c r="C29" s="73"/>
      <c r="D29" s="73"/>
      <c r="E29" s="73"/>
      <c r="F29" s="73"/>
      <c r="G29" s="73"/>
      <c r="H29" s="73"/>
      <c r="I29" s="73"/>
      <c r="J29" s="73"/>
      <c r="K29" s="73"/>
    </row>
    <row r="30" spans="1:11" ht="48.6" customHeight="1">
      <c r="A30" s="40" t="s">
        <v>70</v>
      </c>
      <c r="B30" s="67" t="s">
        <v>52</v>
      </c>
      <c r="C30" s="67"/>
      <c r="D30" s="67"/>
      <c r="E30" s="67"/>
      <c r="F30" s="67"/>
      <c r="G30" s="67"/>
      <c r="H30" s="67"/>
      <c r="I30" s="67"/>
      <c r="J30" s="67"/>
      <c r="K30" s="67"/>
    </row>
    <row r="31" spans="1:11" ht="27">
      <c r="D31" s="71" t="s">
        <v>56</v>
      </c>
      <c r="E31" s="71"/>
      <c r="F31" s="71"/>
      <c r="G31" s="71"/>
      <c r="H31" s="71"/>
      <c r="I31" s="71"/>
      <c r="J31" s="71"/>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D25" sqref="D25"/>
    </sheetView>
  </sheetViews>
  <sheetFormatPr defaultRowHeight="16.2"/>
  <cols>
    <col min="1" max="1" width="3.109375" customWidth="1"/>
  </cols>
  <sheetData>
    <row r="1" spans="1:10" ht="27" customHeight="1">
      <c r="B1" s="58" t="s">
        <v>32</v>
      </c>
      <c r="C1" s="58"/>
      <c r="D1" s="58"/>
      <c r="E1" s="58"/>
      <c r="F1" s="58"/>
      <c r="G1" s="58"/>
      <c r="H1" s="58"/>
      <c r="I1" s="58"/>
      <c r="J1" s="58"/>
    </row>
    <row r="2" spans="1:10" ht="24" customHeight="1">
      <c r="C2" s="59" t="s">
        <v>35</v>
      </c>
      <c r="D2" s="59"/>
      <c r="E2" s="59"/>
      <c r="F2" s="59"/>
      <c r="G2" s="59"/>
    </row>
    <row r="3" spans="1:10" ht="23.1" customHeight="1">
      <c r="B3" s="63" t="s">
        <v>72</v>
      </c>
      <c r="C3" s="63"/>
      <c r="D3" s="63"/>
      <c r="E3" s="63"/>
      <c r="F3" s="63"/>
      <c r="G3" s="63"/>
      <c r="H3" s="63"/>
      <c r="I3" s="63"/>
      <c r="J3" s="63"/>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64" t="s">
        <v>2</v>
      </c>
      <c r="C9" s="64"/>
      <c r="D9" s="64"/>
      <c r="E9" s="7" t="str">
        <f>DBCS(G25)</f>
        <v>１１６</v>
      </c>
      <c r="F9" s="65" t="s">
        <v>3</v>
      </c>
      <c r="G9" s="65"/>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72" t="s">
        <v>78</v>
      </c>
      <c r="C28" s="72"/>
      <c r="D28" s="72"/>
      <c r="E28" s="72"/>
      <c r="F28" s="72"/>
      <c r="G28" s="72"/>
      <c r="H28" s="72"/>
      <c r="I28" s="72"/>
      <c r="J28" s="72"/>
      <c r="K28" s="41"/>
    </row>
    <row r="29" spans="1:11" ht="51" customHeight="1">
      <c r="A29" s="39" t="s">
        <v>70</v>
      </c>
      <c r="B29" s="70" t="s">
        <v>54</v>
      </c>
      <c r="C29" s="70"/>
      <c r="D29" s="70"/>
      <c r="E29" s="70"/>
      <c r="F29" s="70"/>
      <c r="G29" s="70"/>
      <c r="H29" s="70"/>
      <c r="I29" s="70"/>
      <c r="J29" s="70"/>
      <c r="K29" s="42"/>
    </row>
    <row r="30" spans="1:11" ht="58.8" customHeight="1">
      <c r="A30" s="39" t="s">
        <v>70</v>
      </c>
      <c r="B30" s="72" t="s">
        <v>47</v>
      </c>
      <c r="C30" s="72"/>
      <c r="D30" s="72"/>
      <c r="E30" s="72"/>
      <c r="F30" s="72"/>
      <c r="G30" s="72"/>
      <c r="H30" s="72"/>
      <c r="I30" s="72"/>
      <c r="J30" s="72"/>
    </row>
    <row r="31" spans="1:11" ht="27">
      <c r="D31" s="71" t="s">
        <v>56</v>
      </c>
      <c r="E31" s="71"/>
      <c r="F31" s="71"/>
      <c r="G31" s="71"/>
      <c r="H31" s="71"/>
      <c r="I31" s="71"/>
      <c r="J31" s="71"/>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19" workbookViewId="0">
      <selection activeCell="B28" sqref="B28:K28"/>
    </sheetView>
  </sheetViews>
  <sheetFormatPr defaultRowHeight="16.2"/>
  <cols>
    <col min="1" max="1" width="3.109375" customWidth="1"/>
  </cols>
  <sheetData>
    <row r="1" spans="1:10" ht="27" customHeight="1">
      <c r="B1" s="58" t="s">
        <v>32</v>
      </c>
      <c r="C1" s="58"/>
      <c r="D1" s="58"/>
      <c r="E1" s="58"/>
      <c r="F1" s="58"/>
      <c r="G1" s="58"/>
      <c r="H1" s="58"/>
      <c r="I1" s="58"/>
      <c r="J1" s="58"/>
    </row>
    <row r="2" spans="1:10" ht="24" customHeight="1">
      <c r="C2" s="59" t="s">
        <v>36</v>
      </c>
      <c r="D2" s="59"/>
      <c r="E2" s="59"/>
      <c r="F2" s="59"/>
      <c r="G2" s="59"/>
    </row>
    <row r="3" spans="1:10" ht="23.1" customHeight="1">
      <c r="B3" s="63" t="s">
        <v>79</v>
      </c>
      <c r="C3" s="63"/>
      <c r="D3" s="63"/>
      <c r="E3" s="63"/>
      <c r="F3" s="63"/>
      <c r="G3" s="63"/>
      <c r="H3" s="63"/>
      <c r="I3" s="63"/>
      <c r="J3" s="63"/>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64" t="s">
        <v>2</v>
      </c>
      <c r="C9" s="64"/>
      <c r="D9" s="64"/>
      <c r="E9" s="7" t="str">
        <f>DBCS(G25)</f>
        <v>９４</v>
      </c>
      <c r="F9" s="65" t="s">
        <v>3</v>
      </c>
      <c r="G9" s="65"/>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75" t="s">
        <v>87</v>
      </c>
      <c r="C28" s="75"/>
      <c r="D28" s="75"/>
      <c r="E28" s="75"/>
      <c r="F28" s="75"/>
      <c r="G28" s="75"/>
      <c r="H28" s="75"/>
      <c r="I28" s="75"/>
      <c r="J28" s="75"/>
      <c r="K28" s="75"/>
    </row>
    <row r="29" spans="1:11" ht="53.55" customHeight="1">
      <c r="A29" s="40" t="s">
        <v>89</v>
      </c>
      <c r="B29" s="74" t="s">
        <v>85</v>
      </c>
      <c r="C29" s="74"/>
      <c r="D29" s="74"/>
      <c r="E29" s="74"/>
      <c r="F29" s="74"/>
      <c r="G29" s="74"/>
      <c r="H29" s="74"/>
      <c r="I29" s="74"/>
      <c r="J29" s="74"/>
      <c r="K29" s="74"/>
    </row>
    <row r="30" spans="1:11" ht="82.35" customHeight="1">
      <c r="A30" s="40" t="s">
        <v>90</v>
      </c>
      <c r="B30" s="75" t="s">
        <v>86</v>
      </c>
      <c r="C30" s="75"/>
      <c r="D30" s="75"/>
      <c r="E30" s="75"/>
      <c r="F30" s="75"/>
      <c r="G30" s="75"/>
      <c r="H30" s="75"/>
      <c r="I30" s="75"/>
      <c r="J30" s="75"/>
      <c r="K30" s="75"/>
    </row>
    <row r="32" spans="1:11" ht="27">
      <c r="D32" s="71" t="s">
        <v>56</v>
      </c>
      <c r="E32" s="71"/>
      <c r="F32" s="71"/>
      <c r="G32" s="71"/>
      <c r="H32" s="71"/>
      <c r="I32" s="71"/>
      <c r="J32" s="71"/>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1" sqref="B31:K31"/>
    </sheetView>
  </sheetViews>
  <sheetFormatPr defaultRowHeight="16.2"/>
  <cols>
    <col min="1" max="1" width="3.109375" customWidth="1"/>
  </cols>
  <sheetData>
    <row r="1" spans="1:10" ht="27" customHeight="1">
      <c r="B1" s="58" t="s">
        <v>32</v>
      </c>
      <c r="C1" s="58"/>
      <c r="D1" s="58"/>
      <c r="E1" s="58"/>
      <c r="F1" s="58"/>
      <c r="G1" s="58"/>
      <c r="H1" s="58"/>
      <c r="I1" s="58"/>
      <c r="J1" s="58"/>
    </row>
    <row r="2" spans="1:10" ht="24" customHeight="1">
      <c r="C2" s="59" t="s">
        <v>37</v>
      </c>
      <c r="D2" s="59"/>
      <c r="E2" s="59"/>
      <c r="F2" s="59"/>
      <c r="G2" s="59"/>
    </row>
    <row r="3" spans="1:10" ht="23.1" customHeight="1">
      <c r="B3" s="63" t="s">
        <v>91</v>
      </c>
      <c r="C3" s="63"/>
      <c r="D3" s="63"/>
      <c r="E3" s="63"/>
      <c r="F3" s="63"/>
      <c r="G3" s="63"/>
      <c r="H3" s="63"/>
      <c r="I3" s="63"/>
      <c r="J3" s="63"/>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64" t="s">
        <v>2</v>
      </c>
      <c r="C9" s="64"/>
      <c r="D9" s="64"/>
      <c r="E9" s="7" t="str">
        <f>DBCS(G25)</f>
        <v>９４</v>
      </c>
      <c r="F9" s="65" t="s">
        <v>3</v>
      </c>
      <c r="G9" s="65"/>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76" t="s">
        <v>98</v>
      </c>
      <c r="C28" s="76"/>
      <c r="D28" s="76"/>
      <c r="E28" s="76"/>
      <c r="F28" s="76"/>
      <c r="G28" s="76"/>
      <c r="H28" s="76"/>
      <c r="I28" s="76"/>
      <c r="J28" s="76"/>
      <c r="K28" s="76"/>
    </row>
    <row r="29" spans="1:11" ht="82.35" customHeight="1">
      <c r="A29" s="40" t="s">
        <v>97</v>
      </c>
      <c r="B29" s="77" t="s">
        <v>99</v>
      </c>
      <c r="C29" s="77"/>
      <c r="D29" s="77"/>
      <c r="E29" s="77"/>
      <c r="F29" s="77"/>
      <c r="G29" s="77"/>
      <c r="H29" s="77"/>
      <c r="I29" s="77"/>
      <c r="J29" s="77"/>
      <c r="K29" s="77"/>
    </row>
    <row r="30" spans="1:11" ht="46.35" customHeight="1">
      <c r="A30" s="40" t="s">
        <v>97</v>
      </c>
      <c r="B30" s="76" t="s">
        <v>100</v>
      </c>
      <c r="C30" s="76"/>
      <c r="D30" s="76"/>
      <c r="E30" s="76"/>
      <c r="F30" s="76"/>
      <c r="G30" s="76"/>
      <c r="H30" s="76"/>
      <c r="I30" s="76"/>
      <c r="J30" s="76"/>
      <c r="K30" s="76"/>
    </row>
    <row r="31" spans="1:11" ht="51.6" customHeight="1">
      <c r="A31" s="40" t="s">
        <v>97</v>
      </c>
      <c r="B31" s="77" t="s">
        <v>101</v>
      </c>
      <c r="C31" s="77"/>
      <c r="D31" s="77"/>
      <c r="E31" s="77"/>
      <c r="F31" s="77"/>
      <c r="G31" s="77"/>
      <c r="H31" s="77"/>
      <c r="I31" s="77"/>
      <c r="J31" s="77"/>
      <c r="K31" s="77"/>
    </row>
    <row r="32" spans="1:11" ht="27">
      <c r="E32" s="71" t="s">
        <v>56</v>
      </c>
      <c r="F32" s="71"/>
      <c r="G32" s="71"/>
      <c r="H32" s="71"/>
      <c r="I32" s="71"/>
      <c r="J32" s="71"/>
      <c r="K32" s="71"/>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21" workbookViewId="0">
      <selection activeCell="B30" sqref="B30:K30"/>
    </sheetView>
  </sheetViews>
  <sheetFormatPr defaultRowHeight="16.2"/>
  <cols>
    <col min="1" max="1" width="3.109375" customWidth="1"/>
  </cols>
  <sheetData>
    <row r="1" spans="1:10" ht="27" customHeight="1">
      <c r="B1" s="58" t="s">
        <v>32</v>
      </c>
      <c r="C1" s="58"/>
      <c r="D1" s="58"/>
      <c r="E1" s="58"/>
      <c r="F1" s="58"/>
      <c r="G1" s="58"/>
      <c r="H1" s="58"/>
      <c r="I1" s="58"/>
      <c r="J1" s="58"/>
    </row>
    <row r="2" spans="1:10" ht="24" customHeight="1">
      <c r="C2" s="59" t="s">
        <v>38</v>
      </c>
      <c r="D2" s="59"/>
      <c r="E2" s="59"/>
      <c r="F2" s="59"/>
      <c r="G2" s="59"/>
    </row>
    <row r="3" spans="1:10" ht="23.1" customHeight="1">
      <c r="B3" s="63" t="s">
        <v>102</v>
      </c>
      <c r="C3" s="63"/>
      <c r="D3" s="63"/>
      <c r="E3" s="63"/>
      <c r="F3" s="63"/>
      <c r="G3" s="63"/>
      <c r="H3" s="63"/>
      <c r="I3" s="63"/>
      <c r="J3" s="63"/>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64" t="s">
        <v>2</v>
      </c>
      <c r="C9" s="64"/>
      <c r="D9" s="64"/>
      <c r="E9" s="7" t="str">
        <f>DBCS(G25)</f>
        <v>１１０</v>
      </c>
      <c r="F9" s="65" t="s">
        <v>3</v>
      </c>
      <c r="G9" s="65"/>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78" t="s">
        <v>107</v>
      </c>
      <c r="C28" s="78"/>
      <c r="D28" s="78"/>
      <c r="E28" s="78"/>
      <c r="F28" s="78"/>
      <c r="G28" s="78"/>
      <c r="H28" s="78"/>
      <c r="I28" s="78"/>
      <c r="J28" s="78"/>
      <c r="K28" s="78"/>
      <c r="L28" s="43"/>
    </row>
    <row r="29" spans="1:12" ht="84.6" customHeight="1">
      <c r="A29" s="40" t="s">
        <v>108</v>
      </c>
      <c r="B29" s="77" t="s">
        <v>99</v>
      </c>
      <c r="C29" s="77"/>
      <c r="D29" s="77"/>
      <c r="E29" s="77"/>
      <c r="F29" s="77"/>
      <c r="G29" s="77"/>
      <c r="H29" s="77"/>
      <c r="I29" s="77"/>
      <c r="J29" s="77"/>
      <c r="K29" s="77"/>
    </row>
    <row r="30" spans="1:12" ht="70.8" customHeight="1">
      <c r="A30" s="40" t="s">
        <v>108</v>
      </c>
      <c r="B30" s="79" t="s">
        <v>87</v>
      </c>
      <c r="C30" s="79"/>
      <c r="D30" s="79"/>
      <c r="E30" s="79"/>
      <c r="F30" s="79"/>
      <c r="G30" s="79"/>
      <c r="H30" s="79"/>
      <c r="I30" s="79"/>
      <c r="J30" s="79"/>
      <c r="K30" s="79"/>
    </row>
    <row r="31" spans="1:12" ht="27">
      <c r="E31" s="71" t="s">
        <v>56</v>
      </c>
      <c r="F31" s="71"/>
      <c r="G31" s="71"/>
      <c r="H31" s="71"/>
      <c r="I31" s="71"/>
      <c r="J31" s="71"/>
      <c r="K31" s="71"/>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0" sqref="B30:J30"/>
    </sheetView>
  </sheetViews>
  <sheetFormatPr defaultRowHeight="16.2"/>
  <cols>
    <col min="1" max="1" width="3.109375" customWidth="1"/>
  </cols>
  <sheetData>
    <row r="1" spans="1:10" ht="27" customHeight="1">
      <c r="B1" s="58" t="s">
        <v>32</v>
      </c>
      <c r="C1" s="58"/>
      <c r="D1" s="58"/>
      <c r="E1" s="58"/>
      <c r="F1" s="58"/>
      <c r="G1" s="58"/>
      <c r="H1" s="58"/>
      <c r="I1" s="58"/>
      <c r="J1" s="58"/>
    </row>
    <row r="2" spans="1:10" ht="24" customHeight="1">
      <c r="C2" s="59" t="s">
        <v>39</v>
      </c>
      <c r="D2" s="59"/>
      <c r="E2" s="59"/>
      <c r="F2" s="59"/>
      <c r="G2" s="59"/>
    </row>
    <row r="3" spans="1:10" ht="23.1" customHeight="1">
      <c r="B3" s="63" t="s">
        <v>109</v>
      </c>
      <c r="C3" s="63"/>
      <c r="D3" s="63"/>
      <c r="E3" s="63"/>
      <c r="F3" s="63"/>
      <c r="G3" s="63"/>
      <c r="H3" s="63"/>
      <c r="I3" s="63"/>
      <c r="J3" s="63"/>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64" t="s">
        <v>2</v>
      </c>
      <c r="C9" s="64"/>
      <c r="D9" s="64"/>
      <c r="E9" s="7" t="str">
        <f>DBCS(G25)</f>
        <v>１３２</v>
      </c>
      <c r="F9" s="65" t="s">
        <v>3</v>
      </c>
      <c r="G9" s="65"/>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1" t="s">
        <v>98</v>
      </c>
      <c r="C28" s="81"/>
      <c r="D28" s="81"/>
      <c r="E28" s="81"/>
      <c r="F28" s="81"/>
      <c r="G28" s="81"/>
      <c r="H28" s="81"/>
      <c r="I28" s="81"/>
      <c r="J28" s="81"/>
    </row>
    <row r="29" spans="1:11" ht="52.35" customHeight="1">
      <c r="A29" s="44" t="s">
        <v>89</v>
      </c>
      <c r="B29" s="81" t="s">
        <v>115</v>
      </c>
      <c r="C29" s="81"/>
      <c r="D29" s="81"/>
      <c r="E29" s="81"/>
      <c r="F29" s="81"/>
      <c r="G29" s="81"/>
      <c r="H29" s="81"/>
      <c r="I29" s="81"/>
      <c r="J29" s="81"/>
    </row>
    <row r="30" spans="1:11" ht="52.35" customHeight="1">
      <c r="A30" s="44" t="s">
        <v>90</v>
      </c>
      <c r="B30" s="81" t="s">
        <v>116</v>
      </c>
      <c r="C30" s="81"/>
      <c r="D30" s="81"/>
      <c r="E30" s="81"/>
      <c r="F30" s="81"/>
      <c r="G30" s="81"/>
      <c r="H30" s="81"/>
      <c r="I30" s="81"/>
      <c r="J30" s="81"/>
    </row>
    <row r="31" spans="1:11" ht="35.549999999999997" customHeight="1">
      <c r="A31" s="44" t="s">
        <v>118</v>
      </c>
      <c r="B31" s="82" t="s">
        <v>117</v>
      </c>
      <c r="C31" s="82"/>
      <c r="D31" s="82"/>
      <c r="E31" s="82"/>
      <c r="F31" s="82"/>
      <c r="G31" s="82"/>
      <c r="H31" s="82"/>
      <c r="I31" s="82"/>
      <c r="J31" s="82"/>
    </row>
    <row r="32" spans="1:11" ht="27">
      <c r="D32" s="80" t="s">
        <v>56</v>
      </c>
      <c r="E32" s="80"/>
      <c r="F32" s="80"/>
      <c r="G32" s="80"/>
      <c r="H32" s="80"/>
      <c r="I32" s="80"/>
      <c r="J32" s="80"/>
      <c r="K32" s="80"/>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58" t="s">
        <v>32</v>
      </c>
      <c r="C1" s="58"/>
      <c r="D1" s="58"/>
      <c r="E1" s="58"/>
      <c r="F1" s="58"/>
      <c r="G1" s="58"/>
      <c r="H1" s="58"/>
      <c r="I1" s="58"/>
      <c r="J1" s="58"/>
    </row>
    <row r="2" spans="1:10" ht="20.55" customHeight="1">
      <c r="C2" s="59" t="s">
        <v>40</v>
      </c>
      <c r="D2" s="59"/>
      <c r="E2" s="59"/>
      <c r="F2" s="59"/>
      <c r="G2" s="59"/>
    </row>
    <row r="3" spans="1:10" ht="23.1" customHeight="1">
      <c r="B3" s="63" t="s">
        <v>119</v>
      </c>
      <c r="C3" s="63"/>
      <c r="D3" s="63"/>
      <c r="E3" s="63"/>
      <c r="F3" s="63"/>
      <c r="G3" s="63"/>
      <c r="H3" s="63"/>
      <c r="I3" s="63"/>
      <c r="J3" s="63"/>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64" t="s">
        <v>2</v>
      </c>
      <c r="C9" s="64"/>
      <c r="D9" s="64"/>
      <c r="E9" s="7" t="str">
        <f>DBCS(G25)</f>
        <v>１６０</v>
      </c>
      <c r="F9" s="65" t="s">
        <v>3</v>
      </c>
      <c r="G9" s="65"/>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8" customHeight="1">
      <c r="B27" s="14" t="s">
        <v>23</v>
      </c>
      <c r="C27" s="14"/>
      <c r="D27" s="15"/>
    </row>
    <row r="28" spans="1:11" ht="82.35" customHeight="1">
      <c r="A28" s="86" t="s">
        <v>125</v>
      </c>
      <c r="B28" s="86"/>
      <c r="C28" s="86"/>
      <c r="D28" s="86"/>
      <c r="E28" s="86"/>
      <c r="F28" s="86"/>
      <c r="G28" s="86"/>
      <c r="H28" s="86"/>
      <c r="I28" s="86"/>
      <c r="J28" s="86"/>
      <c r="K28" s="86"/>
    </row>
    <row r="29" spans="1:11">
      <c r="A29" s="83" t="s">
        <v>131</v>
      </c>
      <c r="B29" s="83"/>
      <c r="C29" s="83"/>
    </row>
    <row r="30" spans="1:11" ht="22.8" customHeight="1">
      <c r="A30" s="84" t="s">
        <v>126</v>
      </c>
      <c r="B30" s="84"/>
      <c r="C30" s="84"/>
      <c r="D30" s="84"/>
      <c r="E30" s="84"/>
      <c r="F30" s="84"/>
      <c r="G30" s="84"/>
      <c r="H30" s="84"/>
      <c r="I30" s="84"/>
      <c r="J30" s="84"/>
      <c r="K30" s="84"/>
    </row>
    <row r="31" spans="1:11" ht="28.35" customHeight="1">
      <c r="A31" s="84" t="s">
        <v>132</v>
      </c>
      <c r="B31" s="84"/>
      <c r="C31" s="84"/>
      <c r="D31" s="84"/>
      <c r="E31" s="84"/>
      <c r="F31" s="84"/>
      <c r="G31" s="84"/>
      <c r="H31" s="84"/>
      <c r="I31" s="84"/>
      <c r="J31" s="84"/>
      <c r="K31" s="84"/>
    </row>
    <row r="32" spans="1:11" ht="31.8" customHeight="1">
      <c r="A32" s="84" t="s">
        <v>127</v>
      </c>
      <c r="B32" s="84"/>
      <c r="C32" s="84"/>
      <c r="D32" s="84"/>
      <c r="E32" s="84"/>
      <c r="F32" s="84"/>
      <c r="G32" s="84"/>
      <c r="H32" s="84"/>
      <c r="I32" s="84"/>
      <c r="J32" s="84"/>
      <c r="K32" s="84"/>
    </row>
    <row r="33" spans="1:12">
      <c r="A33" s="85" t="s">
        <v>128</v>
      </c>
      <c r="B33" s="85"/>
      <c r="C33" s="85"/>
      <c r="D33" s="85"/>
      <c r="E33" s="85"/>
      <c r="F33" s="85"/>
      <c r="G33" s="85"/>
      <c r="H33" s="85"/>
      <c r="I33" s="85"/>
      <c r="J33" s="85"/>
      <c r="K33" s="85"/>
    </row>
    <row r="34" spans="1:12">
      <c r="A34" s="85" t="s">
        <v>129</v>
      </c>
      <c r="B34" s="85"/>
      <c r="C34" s="85"/>
      <c r="D34" s="85"/>
      <c r="E34" s="85"/>
      <c r="F34" s="85"/>
      <c r="G34" s="85"/>
      <c r="H34" s="85"/>
      <c r="I34" s="85"/>
      <c r="J34" s="85"/>
      <c r="K34" s="85"/>
    </row>
    <row r="35" spans="1:12" ht="31.35" customHeight="1">
      <c r="A35" s="84" t="s">
        <v>130</v>
      </c>
      <c r="B35" s="84"/>
      <c r="C35" s="84"/>
      <c r="D35" s="84"/>
      <c r="E35" s="84"/>
      <c r="F35" s="84"/>
      <c r="G35" s="84"/>
      <c r="H35" s="84"/>
      <c r="I35" s="84"/>
      <c r="J35" s="84"/>
      <c r="K35" s="84"/>
    </row>
    <row r="36" spans="1:12" ht="27">
      <c r="E36" s="80" t="s">
        <v>56</v>
      </c>
      <c r="F36" s="80"/>
      <c r="G36" s="80"/>
      <c r="H36" s="80"/>
      <c r="I36" s="80"/>
      <c r="J36" s="80"/>
      <c r="K36" s="80"/>
      <c r="L36" s="80"/>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114年2月</vt:lpstr>
    </vt:vector>
  </TitlesOfParts>
  <Company>CMT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user</cp:lastModifiedBy>
  <cp:lastPrinted>2025-03-03T01:49:19Z</cp:lastPrinted>
  <dcterms:created xsi:type="dcterms:W3CDTF">2012-02-01T01:00:31Z</dcterms:created>
  <dcterms:modified xsi:type="dcterms:W3CDTF">2025-03-03T01:49:34Z</dcterms:modified>
</cp:coreProperties>
</file>