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210\Desktop\"/>
    </mc:Choice>
  </mc:AlternateContent>
  <bookViews>
    <workbookView xWindow="380" yWindow="80" windowWidth="11420" windowHeight="9420" firstSheet="12" activeTab="12"/>
  </bookViews>
  <sheets>
    <sheet name="1" sheetId="1" state="hidden" r:id="rId1"/>
    <sheet name="2" sheetId="2" state="hidden" r:id="rId2"/>
    <sheet name="3" sheetId="4" state="hidden" r:id="rId3"/>
    <sheet name="4" sheetId="5" state="hidden" r:id="rId4"/>
    <sheet name="5" sheetId="6" state="hidden" r:id="rId5"/>
    <sheet name="6" sheetId="7" state="hidden" r:id="rId6"/>
    <sheet name="7" sheetId="8" state="hidden" r:id="rId7"/>
    <sheet name="8" sheetId="9" state="hidden" r:id="rId8"/>
    <sheet name="9" sheetId="10" state="hidden" r:id="rId9"/>
    <sheet name="10" sheetId="11" state="hidden" r:id="rId10"/>
    <sheet name="11" sheetId="12" state="hidden" r:id="rId11"/>
    <sheet name="12" sheetId="3" state="hidden" r:id="rId12"/>
    <sheet name="106年10月" sheetId="22" r:id="rId13"/>
  </sheets>
  <calcPr calcId="152511"/>
</workbook>
</file>

<file path=xl/calcChain.xml><?xml version="1.0" encoding="utf-8"?>
<calcChain xmlns="http://schemas.openxmlformats.org/spreadsheetml/2006/main">
  <c r="J25" i="12" l="1"/>
  <c r="I25" i="12"/>
  <c r="H25" i="12"/>
  <c r="H9" i="12"/>
  <c r="G25" i="12"/>
  <c r="E9" i="12"/>
  <c r="F25" i="12"/>
  <c r="E25" i="12"/>
  <c r="D25" i="12"/>
  <c r="C25" i="12"/>
  <c r="J25" i="11"/>
  <c r="I25" i="11"/>
  <c r="H25" i="11"/>
  <c r="H9" i="11"/>
  <c r="G25" i="11"/>
  <c r="F25" i="11"/>
  <c r="E25" i="11"/>
  <c r="D25" i="11"/>
  <c r="C25" i="11"/>
  <c r="E9" i="11"/>
  <c r="J25" i="10"/>
  <c r="I25" i="10"/>
  <c r="H25" i="10"/>
  <c r="H9" i="10"/>
  <c r="G25" i="10"/>
  <c r="E9" i="10"/>
  <c r="F25" i="10"/>
  <c r="E25" i="10"/>
  <c r="D25" i="10"/>
  <c r="C25" i="10"/>
  <c r="J25" i="9"/>
  <c r="I25" i="9"/>
  <c r="H25" i="9"/>
  <c r="H9" i="9"/>
  <c r="G25" i="9"/>
  <c r="F25" i="9"/>
  <c r="E25" i="9"/>
  <c r="D25" i="9"/>
  <c r="C25" i="9"/>
  <c r="E9" i="9"/>
  <c r="J25" i="8"/>
  <c r="I25" i="8"/>
  <c r="H25" i="8"/>
  <c r="H9" i="8"/>
  <c r="G25" i="8"/>
  <c r="E9" i="8"/>
  <c r="F25" i="8"/>
  <c r="E25" i="8"/>
  <c r="D25" i="8"/>
  <c r="C25" i="8"/>
  <c r="J25" i="7"/>
  <c r="I25" i="7"/>
  <c r="H25" i="7"/>
  <c r="H9" i="7"/>
  <c r="G25" i="7"/>
  <c r="F25" i="7"/>
  <c r="E25" i="7"/>
  <c r="D25" i="7"/>
  <c r="C25" i="7"/>
  <c r="E9" i="7"/>
  <c r="J25" i="6"/>
  <c r="I25" i="6"/>
  <c r="H25" i="6"/>
  <c r="H9" i="6"/>
  <c r="G25" i="6"/>
  <c r="E9" i="6"/>
  <c r="F25" i="6"/>
  <c r="E25" i="6"/>
  <c r="D25" i="6"/>
  <c r="C25" i="6"/>
  <c r="J25" i="5"/>
  <c r="I25" i="5"/>
  <c r="H25" i="5"/>
  <c r="H9" i="5"/>
  <c r="G25" i="5"/>
  <c r="F25" i="5"/>
  <c r="E25" i="5"/>
  <c r="D25" i="5"/>
  <c r="C25" i="5"/>
  <c r="E9" i="5"/>
  <c r="J25" i="4"/>
  <c r="I25" i="4"/>
  <c r="H25" i="4"/>
  <c r="H9" i="4"/>
  <c r="G25" i="4"/>
  <c r="E9" i="4"/>
  <c r="F25" i="4"/>
  <c r="E25" i="4"/>
  <c r="D25" i="4"/>
  <c r="C25" i="4"/>
  <c r="J25" i="2"/>
  <c r="I25" i="2"/>
  <c r="H25" i="2"/>
  <c r="H9" i="2"/>
  <c r="G25" i="2"/>
  <c r="F25" i="2"/>
  <c r="E25" i="2"/>
  <c r="D25" i="2"/>
  <c r="C25" i="2"/>
  <c r="E9" i="2"/>
  <c r="J25" i="1"/>
  <c r="I25" i="1"/>
  <c r="H25" i="1"/>
  <c r="H9" i="1"/>
  <c r="G25" i="1"/>
  <c r="E9" i="1"/>
  <c r="F25" i="1"/>
  <c r="E25" i="1"/>
  <c r="D25" i="1"/>
  <c r="C25" i="1"/>
</calcChain>
</file>

<file path=xl/sharedStrings.xml><?xml version="1.0" encoding="utf-8"?>
<sst xmlns="http://schemas.openxmlformats.org/spreadsheetml/2006/main" count="563" uniqueCount="213">
  <si>
    <t>中華民國101年1月</t>
    <phoneticPr fontId="2" type="noConversion"/>
  </si>
  <si>
    <t>死亡人數：16人</t>
    <phoneticPr fontId="2" type="noConversion"/>
  </si>
  <si>
    <r>
      <t>本月遷入本鄉人數</t>
    </r>
    <r>
      <rPr>
        <b/>
        <u/>
        <sz val="14"/>
        <color indexed="12"/>
        <rFont val="標楷體"/>
        <family val="4"/>
        <charset val="136"/>
      </rPr>
      <t>：</t>
    </r>
    <phoneticPr fontId="2" type="noConversion"/>
  </si>
  <si>
    <t>遷出人數：</t>
    <phoneticPr fontId="2" type="noConversion"/>
  </si>
  <si>
    <t>村別</t>
    <phoneticPr fontId="2" type="noConversion"/>
  </si>
  <si>
    <t>遷入數</t>
    <phoneticPr fontId="2" type="noConversion"/>
  </si>
  <si>
    <t>遷出數</t>
    <phoneticPr fontId="2" type="noConversion"/>
  </si>
  <si>
    <t>大湖里</t>
  </si>
  <si>
    <t>中賢里</t>
  </si>
  <si>
    <t>公舘里</t>
  </si>
  <si>
    <t>太爺里</t>
  </si>
  <si>
    <t>文賢里</t>
  </si>
  <si>
    <t>田尾里</t>
  </si>
  <si>
    <t>忠興里</t>
  </si>
  <si>
    <t>海山里</t>
  </si>
  <si>
    <t>海埔里</t>
  </si>
  <si>
    <t>湖內里</t>
  </si>
  <si>
    <t>湖東里</t>
  </si>
  <si>
    <t>逸賢里</t>
  </si>
  <si>
    <t>葉厝里</t>
  </si>
  <si>
    <t>劉家里</t>
  </si>
  <si>
    <t>總計</t>
    <phoneticPr fontId="2" type="noConversion"/>
  </si>
  <si>
    <t xml:space="preserve">        *住變：表示住址變更*</t>
    <phoneticPr fontId="2" type="noConversion"/>
  </si>
  <si>
    <t>戶政宣導事項：</t>
    <phoneticPr fontId="2" type="noConversion"/>
  </si>
  <si>
    <t>住變入</t>
    <phoneticPr fontId="2" type="noConversion"/>
  </si>
  <si>
    <t>住變出</t>
    <phoneticPr fontId="2" type="noConversion"/>
  </si>
  <si>
    <t>戶數</t>
    <phoneticPr fontId="2" type="noConversion"/>
  </si>
  <si>
    <t>男人口</t>
    <phoneticPr fontId="2" type="noConversion"/>
  </si>
  <si>
    <t>女人口</t>
    <phoneticPr fontId="2" type="noConversion"/>
  </si>
  <si>
    <t>總人口</t>
    <phoneticPr fontId="2" type="noConversion"/>
  </si>
  <si>
    <t>離婚對數：2對      （配偶國籍：大陸地區0人；外國1人）</t>
    <phoneticPr fontId="2" type="noConversion"/>
  </si>
  <si>
    <t>結婚對數：18對   （配偶國籍：大陸地區1人；外國0人）</t>
    <phoneticPr fontId="2" type="noConversion"/>
  </si>
  <si>
    <t>高雄市湖內區戶政事務所戶籍宣導暨人口概況</t>
    <phoneticPr fontId="2" type="noConversion"/>
  </si>
  <si>
    <t>中華民國101年2月</t>
    <phoneticPr fontId="2" type="noConversion"/>
  </si>
  <si>
    <t>中華民國101年3月</t>
    <phoneticPr fontId="2" type="noConversion"/>
  </si>
  <si>
    <t>中華民國101年4月</t>
    <phoneticPr fontId="2" type="noConversion"/>
  </si>
  <si>
    <t>中華民國101年5月</t>
    <phoneticPr fontId="2" type="noConversion"/>
  </si>
  <si>
    <t>中華民國101年6月</t>
    <phoneticPr fontId="2" type="noConversion"/>
  </si>
  <si>
    <t>中華民國101年7月</t>
    <phoneticPr fontId="2" type="noConversion"/>
  </si>
  <si>
    <t>中華民國101年8月</t>
    <phoneticPr fontId="2" type="noConversion"/>
  </si>
  <si>
    <t>中華民國101年9月</t>
    <phoneticPr fontId="2" type="noConversion"/>
  </si>
  <si>
    <t>中華民國101年10月</t>
    <phoneticPr fontId="2" type="noConversion"/>
  </si>
  <si>
    <t>中華民國101年11月</t>
    <phoneticPr fontId="2" type="noConversion"/>
  </si>
  <si>
    <t>原住民人數：199人   （平地原住民：112人 ；山地原住民：87 人）</t>
    <phoneticPr fontId="2" type="noConversion"/>
  </si>
  <si>
    <t>全區總戶數：9779戶       全區總人口數：28825人</t>
    <phoneticPr fontId="2" type="noConversion"/>
  </si>
  <si>
    <t>出生人數： 22人  （生母國籍：大陸地區 1人 ；外國 1人）</t>
    <phoneticPr fontId="2" type="noConversion"/>
  </si>
  <si>
    <t>死亡人數：18人</t>
    <phoneticPr fontId="2" type="noConversion"/>
  </si>
  <si>
    <t>父母替未成年子女辦理各項戶籍登記，如一方未到場，則須攜帶其所填具之同意書方可辦理，另戶籍登記事項得委託辦理者，受委託人除備妥相關證件，亦須攜帶委託人已簽名或蓋章之委託書方可辦理。</t>
  </si>
  <si>
    <t>租屋人想把戶籍遷到租屋處，但租賃契約沒有公證，又拿不到房屋所有權狀時，房客可到租屋處所在的戶政所申請居住查實，戶政所會請管區員警或派員到場查實，若確定房客有居住，即可辦理遷入。</t>
    <phoneticPr fontId="2" type="noConversion"/>
  </si>
  <si>
    <t>滿14歲未成年人初領或補領國民身分證，得由本人委託法定代理人一方或由法定代理人申請；另法定代理人如無暇申請未成年人初領或補領國民身分證，得由未成年人法定代理人委託法定代理人直系血親尊親屬辦理。</t>
    <phoneticPr fontId="2" type="noConversion"/>
  </si>
  <si>
    <t>高雄市湖內區戶政事務所 敬啟</t>
    <phoneticPr fontId="2" type="noConversion"/>
  </si>
  <si>
    <t>「2012友善婚育手札」詳細記載有關育兒津貼、幼兒學前特別扣除額及家庭照顧假等各項婚育措施，可至本所免費索取，送完為止。</t>
    <phoneticPr fontId="2" type="noConversion"/>
  </si>
  <si>
    <r>
      <t>現行門牌為藍底白字，當時為全國一致性的規定，較制式不具地方特色且欠缺設計感，為塑造本市市容溫馨、整齊及親切之形象，擬徵求新式門牌創意設計競圖。徵稿期間：</t>
    </r>
    <r>
      <rPr>
        <b/>
        <sz val="12"/>
        <rFont val="Times New Roman"/>
        <family val="1"/>
      </rPr>
      <t>101</t>
    </r>
    <r>
      <rPr>
        <b/>
        <sz val="12"/>
        <rFont val="新細明體"/>
        <family val="1"/>
        <charset val="136"/>
      </rPr>
      <t>年</t>
    </r>
    <r>
      <rPr>
        <b/>
        <sz val="12"/>
        <rFont val="Times New Roman"/>
        <family val="1"/>
      </rPr>
      <t>3</t>
    </r>
    <r>
      <rPr>
        <b/>
        <sz val="12"/>
        <rFont val="新細明體"/>
        <family val="1"/>
        <charset val="136"/>
      </rPr>
      <t>月</t>
    </r>
    <r>
      <rPr>
        <b/>
        <sz val="12"/>
        <rFont val="Times New Roman"/>
        <family val="1"/>
      </rPr>
      <t>1</t>
    </r>
    <r>
      <rPr>
        <b/>
        <sz val="12"/>
        <rFont val="新細明體"/>
        <family val="1"/>
        <charset val="136"/>
      </rPr>
      <t>日至</t>
    </r>
    <r>
      <rPr>
        <b/>
        <sz val="12"/>
        <rFont val="Times New Roman"/>
        <family val="1"/>
      </rPr>
      <t>101</t>
    </r>
    <r>
      <rPr>
        <b/>
        <sz val="12"/>
        <rFont val="新細明體"/>
        <family val="1"/>
        <charset val="136"/>
      </rPr>
      <t>年</t>
    </r>
    <r>
      <rPr>
        <b/>
        <sz val="12"/>
        <rFont val="Times New Roman"/>
        <family val="1"/>
      </rPr>
      <t>4</t>
    </r>
    <r>
      <rPr>
        <b/>
        <sz val="12"/>
        <rFont val="新細明體"/>
        <family val="1"/>
        <charset val="136"/>
      </rPr>
      <t>月</t>
    </r>
    <r>
      <rPr>
        <b/>
        <sz val="12"/>
        <rFont val="Times New Roman"/>
        <family val="1"/>
      </rPr>
      <t>30</t>
    </r>
    <r>
      <rPr>
        <b/>
        <sz val="12"/>
        <rFont val="新細明體"/>
        <family val="1"/>
        <charset val="136"/>
      </rPr>
      <t>日止，請參閱民政局網站。</t>
    </r>
  </si>
  <si>
    <r>
      <t>113</t>
    </r>
    <r>
      <rPr>
        <b/>
        <sz val="12"/>
        <rFont val="新細明體"/>
        <family val="1"/>
        <charset val="136"/>
      </rPr>
      <t>婦幼保護專線</t>
    </r>
    <r>
      <rPr>
        <b/>
        <sz val="12"/>
        <rFont val="Times New Roman"/>
        <family val="1"/>
      </rPr>
      <t>1</t>
    </r>
    <r>
      <rPr>
        <b/>
        <sz val="12"/>
        <rFont val="新細明體"/>
        <family val="1"/>
        <charset val="136"/>
      </rPr>
      <t>年</t>
    </r>
    <r>
      <rPr>
        <b/>
        <sz val="12"/>
        <rFont val="Times New Roman"/>
        <family val="1"/>
      </rPr>
      <t>365</t>
    </r>
    <r>
      <rPr>
        <b/>
        <sz val="12"/>
        <rFont val="新細明體"/>
        <family val="1"/>
        <charset val="136"/>
      </rPr>
      <t>天不打烊，只要發現疑似家暴、性侵害或兒童少年虐待不當管教等事件，都可以撥打，將有專人協助處理，可能可以及時阻止憾事發生，內政部對於通報人身份有依法保密之責。</t>
    </r>
  </si>
  <si>
    <r>
      <t>本市路竹區戶政所與東區稅捐分處視訊連線，民眾可憑身分證申請或查詢相關稅務資料，也可以利用自然人憑證上東區稅捐分處網站查驗相關稅務，歡迎民眾多加運用！</t>
    </r>
    <r>
      <rPr>
        <b/>
        <sz val="28"/>
        <rFont val="新細明體"/>
        <family val="1"/>
        <charset val="136"/>
      </rPr>
      <t xml:space="preserve"> </t>
    </r>
  </si>
  <si>
    <r>
      <t>民眾之配偶、父、母如已改名，請在</t>
    </r>
    <r>
      <rPr>
        <b/>
        <sz val="12"/>
        <rFont val="Times New Roman"/>
        <family val="1"/>
      </rPr>
      <t>30</t>
    </r>
    <r>
      <rPr>
        <b/>
        <sz val="12"/>
        <rFont val="新細明體"/>
        <family val="1"/>
        <charset val="136"/>
      </rPr>
      <t>日內至戶政事務所辦理變更登記以免逾期受罰。</t>
    </r>
  </si>
  <si>
    <t>高雄市湖內區戶政事務所 敬啟</t>
    <phoneticPr fontId="2" type="noConversion"/>
  </si>
  <si>
    <t>全區總戶數：9809戶       全區總人口數：28836人</t>
    <phoneticPr fontId="2" type="noConversion"/>
  </si>
  <si>
    <t>原住民人數：202 人  （平地原住民：112人 ；山地原住民：90人）</t>
    <phoneticPr fontId="2" type="noConversion"/>
  </si>
  <si>
    <t>出生人數： 23人  （生母國籍：大陸地區 0人 ；外國 0人）</t>
    <phoneticPr fontId="2" type="noConversion"/>
  </si>
  <si>
    <t>死亡人數：25人</t>
    <phoneticPr fontId="2" type="noConversion"/>
  </si>
  <si>
    <t>離婚對數：5對      （配偶國籍：大陸地區0人；外國1人）</t>
    <phoneticPr fontId="2" type="noConversion"/>
  </si>
  <si>
    <t>結婚對數：10對   （配偶國籍：大陸地區1人；外國 2人）</t>
    <phoneticPr fontId="2" type="noConversion"/>
  </si>
  <si>
    <t>全區總戶數：9843戶       全區總人口數：28866人</t>
    <phoneticPr fontId="2" type="noConversion"/>
  </si>
  <si>
    <t>原住民人數：203人       （平地原住民：112人 ；山地原住民：91人）</t>
    <phoneticPr fontId="2" type="noConversion"/>
  </si>
  <si>
    <t>出生人數： 21人  （生母國籍：大陸地區 0人 ；外國 0人）</t>
    <phoneticPr fontId="2" type="noConversion"/>
  </si>
  <si>
    <t>結婚對數：25對   （配偶國籍：大陸地區1人；外國 1人）</t>
    <phoneticPr fontId="2" type="noConversion"/>
  </si>
  <si>
    <t>離婚對數：5 對      （配偶國籍：大陸地區0人；外國 0人）</t>
    <phoneticPr fontId="2" type="noConversion"/>
  </si>
  <si>
    <t>電子戶籍謄本設有騎縫章、押花、浮水印等防偽功能，提高了申辦之便利性及驗證的安全性。民眾在家可以自己 體驗，列印戶籍謄本，依電子簽章法規定，自行列印的戶籍謄本經驗證無誤，與戶政事務所核發的謄本具有相同效力，不僅省錢、省時又省力，可省卻奔波請領戶籍 謄本之不便，內政部預定自101年3月24日起開放24小時網路申辦電子戶籍謄本之服務。</t>
  </si>
  <si>
    <t>※</t>
    <phoneticPr fontId="2" type="noConversion"/>
  </si>
  <si>
    <t>※</t>
    <phoneticPr fontId="2" type="noConversion"/>
  </si>
  <si>
    <t>目前自然人憑證除了大家熟知的網路報稅之外，還提供民眾申請具電子簽章之戶籍謄本，另外民眾也可使用來進 行勞農健保加退保作業、查詢個人投保年資及勞退金專戶資料、地籍謄本，行照補換發或駕照地址變更等公路監理業務，還可以查詢電話明細或個人有無被限制出 境…等多項政府業務，未來將陸續提供更多的應用上線，讓我們在家輕鬆上網完成政府業務申辦。民眾只要帶著國民身分證正本、IC卡工本費275元及E-MAIL信箱，親自到鄰近的戶政事務所就可以直接重新申請自然人憑證。</t>
    <phoneticPr fontId="2" type="noConversion"/>
  </si>
  <si>
    <t>全區總戶數：9868戶       全區總人口數：28876人</t>
    <phoneticPr fontId="2" type="noConversion"/>
  </si>
  <si>
    <t>原住民人數：203人  （平地原住民：113人 ；山地原住民：90人）</t>
    <phoneticPr fontId="2" type="noConversion"/>
  </si>
  <si>
    <t>出生人數：15人  （生母國籍：大陸地區 0人 ；外國 0人）</t>
    <phoneticPr fontId="2" type="noConversion"/>
  </si>
  <si>
    <t>死亡人數：23人</t>
    <phoneticPr fontId="2" type="noConversion"/>
  </si>
  <si>
    <t>結婚對數：13對   （配偶國籍：大陸地區2人；外國0人）</t>
    <phoneticPr fontId="2" type="noConversion"/>
  </si>
  <si>
    <t>離婚對數：6對      （配偶國籍：大陸地區2人；外國0人）</t>
    <phoneticPr fontId="2" type="noConversion"/>
  </si>
  <si>
    <t>101年5月1日起，廢止輔助登記、經法院裁判確定之撤銷監護登記，得向任一戶政事務所辦理。</t>
  </si>
  <si>
    <t>全區總戶數：9876戶       全區總人口數：28886人</t>
    <phoneticPr fontId="2" type="noConversion"/>
  </si>
  <si>
    <t>原住民人數：203人       （平地原住民：113人 ；山地原住民：90 人）</t>
    <phoneticPr fontId="2" type="noConversion"/>
  </si>
  <si>
    <t>死亡人數：20人</t>
    <phoneticPr fontId="2" type="noConversion"/>
  </si>
  <si>
    <t>出生人數：34人  （生母國籍：大陸地區 0人 ；外國 3人）</t>
    <phoneticPr fontId="2" type="noConversion"/>
  </si>
  <si>
    <t>離婚對數：9對      （配偶國籍：大陸地區1人；外國0人）</t>
    <phoneticPr fontId="2" type="noConversion"/>
  </si>
  <si>
    <t>結婚對數：10對   （配偶國籍：大陸地區 0人；外國 0人）</t>
    <phoneticPr fontId="2" type="noConversion"/>
  </si>
  <si>
    <t>民眾得以自然人憑證於內政部戶政司全球資訊網（http://www.ris.gov.tw/）線上申辦電子戶籍謄本，歡迎多加利用！需用機關（構）亦得於上開網站之「電子戶籍謄本申辦及驗證系統」項下，輸入謄本檢查號驗證，以確保該電子戶籍謄本資料正確性。</t>
    <phoneticPr fontId="2" type="noConversion"/>
  </si>
  <si>
    <t xml:space="preserve">自然人憑證憑證到期前 60 天至有效期限屆滿後 3 年內可辦理展期，每一張憑證展期僅限一次，展期後有效期限，即自憑證效期到期日起算三年共計8年。展期方式：1.線上展期： 憑證到期前 60 天至有效期限屆滿後 3 年內，可直接上網下載展期軟體，安裝後即可進行線上展期申請。 2.臨櫃展期： 憑證到期前 60 天至有效期限屆滿後 3 年內 ，請本人持國民身分證及自然人憑證IC卡，親至各地戶政事務所辦理憑證展期。 </t>
    <phoneticPr fontId="2" type="noConversion"/>
  </si>
  <si>
    <t>即日起於非上班時間民眾如遺失國民身分證，可以電話向內政部戶政司申請「國民身分證掛失作業」，戶政司受理民眾掛失後於次一上班日傳真當事人戶籍地戶政事務所確認，由戶政事務所協助當事人辦理補領國民身分證作業；惟撤銷掛失作業暫不予受理。國民身分證掛失專線為：（02）89127524，歡迎民眾多加利用。</t>
    <phoneticPr fontId="2" type="noConversion"/>
  </si>
  <si>
    <t>1、</t>
    <phoneticPr fontId="2" type="noConversion"/>
  </si>
  <si>
    <t>2、</t>
    <phoneticPr fontId="2" type="noConversion"/>
  </si>
  <si>
    <t>3、</t>
    <phoneticPr fontId="2" type="noConversion"/>
  </si>
  <si>
    <t>全區總戶數：9900戶       全區總人口數：28918人</t>
    <phoneticPr fontId="2" type="noConversion"/>
  </si>
  <si>
    <t>死亡人數：11人</t>
    <phoneticPr fontId="2" type="noConversion"/>
  </si>
  <si>
    <t>結婚對數：12對   （配偶國籍：大陸地區1人；外國0人）</t>
    <phoneticPr fontId="2" type="noConversion"/>
  </si>
  <si>
    <t>離婚對數：5對      （配偶國籍：大陸地區1人；外國1人）</t>
    <phoneticPr fontId="2" type="noConversion"/>
  </si>
  <si>
    <t>出生人數： 21人（生母國籍：大陸地區 0人 ；外國 1人）</t>
    <phoneticPr fontId="2" type="noConversion"/>
  </si>
  <si>
    <t>原住民人數：207人 （平地原住民：113人 ；山地原住民：94 人）</t>
    <phoneticPr fontId="2" type="noConversion"/>
  </si>
  <si>
    <t>◎</t>
    <phoneticPr fontId="2" type="noConversion"/>
  </si>
  <si>
    <t>依國民年金法第12條規定，以家庭總收入平均分配全家人口計算，每人每月所得未達當年度最低生活費2倍者(民國101年為23780元)，請向區公所申請「所得未達一定標準」減免。</t>
  </si>
  <si>
    <t>「高雄市戶政週末貼心服務」7月起 上路，同時停辦週五夜班。鼓山、左營、楠梓、三民第一、三民第二、新興、苓雅、前鎮、小港、鳳山第一、鳳山第二、大寮、岡山、阿蓮、旗山及美濃等16個戶 所，週6上午9至12點受理戶籍登記，其餘戶所採預約制服務，民眾若有服務需求，請於三日前以電話或網路預約，以方便安排人力，請市民朋友多加利用。</t>
    <phoneticPr fontId="2" type="noConversion"/>
  </si>
  <si>
    <t>您有家庭暴力、兒少保護、性侵害、性騷擾等困擾的問題嗎？請撥打24小時全國保護專線113、老人保護通報專線0800-095785</t>
  </si>
  <si>
    <t>結婚要雙方當事人親自到戶籍地戶政事務所辦理結婚登記，結婚才生效，上班時間隨到隨辦。結婚登記可於結婚日前３個辦公日內向戶政事務所申請登記，並指定結婚登記日為生效日。</t>
    <phoneticPr fontId="2" type="noConversion"/>
  </si>
  <si>
    <t>全區總戶數：9927戶       全區總人口數：28932人</t>
    <phoneticPr fontId="2" type="noConversion"/>
  </si>
  <si>
    <t>原住民人數：206人  （平地原住民：113人 ；山地原住民：93人）</t>
    <phoneticPr fontId="2" type="noConversion"/>
  </si>
  <si>
    <t>出生人數：14人  （生母國籍：大陸地區 0人 ；外國 0人）</t>
    <phoneticPr fontId="2" type="noConversion"/>
  </si>
  <si>
    <t>結婚對數：8對   （配偶國籍：大陸地區1人；外國0人）</t>
    <phoneticPr fontId="2" type="noConversion"/>
  </si>
  <si>
    <t>離婚對數：3對      （配偶國籍：大陸地區0人；外國0人）</t>
    <phoneticPr fontId="2" type="noConversion"/>
  </si>
  <si>
    <t>本所與高雄市東區稅捐處成立「稅務遠距視訊服務網」，方便鄉親們就近至戶政事務所申辦稅務事務。有需要查詢或申請稅籍資料者，可攜帶身分證、印章即可申辦。</t>
    <phoneticPr fontId="2" type="noConversion"/>
  </si>
  <si>
    <t>◎</t>
  </si>
  <si>
    <t>全區總戶數：9969戶       全區總人口數：28983人</t>
    <phoneticPr fontId="2" type="noConversion"/>
  </si>
  <si>
    <t>原住民人數：215人   （平地原住民：116人 ；山地原住民：99人）</t>
    <phoneticPr fontId="2" type="noConversion"/>
  </si>
  <si>
    <t>出生人數： 29人  （生母國籍：大陸地區 2人 ；外國 3人）</t>
    <phoneticPr fontId="2" type="noConversion"/>
  </si>
  <si>
    <t>死亡人數：13人</t>
    <phoneticPr fontId="2" type="noConversion"/>
  </si>
  <si>
    <t>結婚對數：8對   （配偶國籍：大陸地區0人；外國0人）</t>
    <phoneticPr fontId="2" type="noConversion"/>
  </si>
  <si>
    <t>離婚對數：3對      （配偶國籍：大陸地區0人；外國0人）</t>
    <phoneticPr fontId="2" type="noConversion"/>
  </si>
  <si>
    <t>自101年8月15日起，開放14歲以下之未成年人及其陪同者(父或母或直系血親尊親屬、旁系血親3親等內親屬或法定代理人)首次申請護照人別確認，經受理地戶政事務所審認係為特殊個案之情形，得向任一地戶政事務所以行政協助方式辦理。</t>
  </si>
  <si>
    <t>本所提供「協尋親友服務」，在合法、合理、合情處理原則下，有效運用戶政所現有資源，提供民眾另一個尋找失聯親友之管道，藉以協助民眾解除心中縈繞的牽掛。</t>
    <phoneticPr fontId="2" type="noConversion"/>
  </si>
  <si>
    <t>民眾可以自然人憑證於內政部戶政司全球資訊網線上申辦電子戶籍謄本，歡迎多加利用。</t>
    <phoneticPr fontId="2" type="noConversion"/>
  </si>
  <si>
    <t>4、</t>
    <phoneticPr fontId="2" type="noConversion"/>
  </si>
  <si>
    <t>全區總戶數：10005戶       全區總人口數：29055人</t>
    <phoneticPr fontId="2" type="noConversion"/>
  </si>
  <si>
    <t>原住民人數：216人 （平地原住民：118人 ；山地原住民：98人）</t>
    <phoneticPr fontId="2" type="noConversion"/>
  </si>
  <si>
    <t>死亡人數：12人</t>
    <phoneticPr fontId="2" type="noConversion"/>
  </si>
  <si>
    <t>出生人數：18人  （生母國籍：大陸地區 0人 ；外國1人）</t>
    <phoneticPr fontId="2" type="noConversion"/>
  </si>
  <si>
    <t>離婚對數：7對      （配偶國籍：大陸地區1人；外國1人）</t>
    <phoneticPr fontId="2" type="noConversion"/>
  </si>
  <si>
    <t>結婚對數：5對   （配偶國籍：大陸地區0人；外國1人）</t>
    <phoneticPr fontId="2" type="noConversion"/>
  </si>
  <si>
    <t>自10月1日起，各區戶政事務所跨機關 便民服務，再擴增申辦自用住宅用地優惠稅率、台灣自來水及瓦斯帳單投遞地址變更等三項。民眾在戶政事務所辦理戶籍遷徙或姓名變更後，只要同時 填寫「高雄市戶政事務所通報作業民眾同意書」，戶政人員即於線上登錄並傳輸同意書至地政、稅捐、監理、自來水公司、瓦斯公司等單位，同步申請新戶籍地之地 價稅按自用住宅用地優惠稅率課徵、更改行照、駕照、稅單及帳單投遞資料，減少民眾往返奔波各機關，節省寶貴時間，請市民多加利用。</t>
    <phoneticPr fontId="2" type="noConversion"/>
  </si>
  <si>
    <t>一、在國內出生之12歲以下國民，未於出生後60日內辦理出生登記者，處新臺幣300元以上900元以下罰鍰。</t>
  </si>
  <si>
    <t>三、將國民身分證交付他人，以供冒名使用，或冒用身分而使用他人交付或遺失之國民身分證，最高可處3年有期徒刑。</t>
  </si>
  <si>
    <t>四、戶長未依戶籍法規定提供戶口名簿者，處新臺幣1000元以上3000元以下罰鍰。</t>
  </si>
  <si>
    <t>五、不實之申請或提供不實資料辦理戶籍登記者，處新臺幣3000元以上9000元以下罰鍰。</t>
  </si>
  <si>
    <t>六、遷入、遷出、住址變更登記，未於事實發生後3個月又30日內辦理戶籍登記者，處新臺幣300元以上900元以下罰鍰。</t>
  </si>
  <si>
    <t>戶籍罰鍰宣導</t>
  </si>
  <si>
    <t>二、認領、收養、終止收養、離婚或死亡、死亡宣告等戶籍登記，未於事實發生或確定後30日內辦理者，處       新臺幣300元以上900元以下罰鍰。</t>
    <phoneticPr fontId="2" type="noConversion"/>
  </si>
  <si>
    <t>全區總戶數：10001戶       全區總人口數：29081人</t>
    <phoneticPr fontId="2" type="noConversion"/>
  </si>
  <si>
    <t>原住民人數：214 人  （平地原住民：118人 ；山地原住民：96人）</t>
    <phoneticPr fontId="2" type="noConversion"/>
  </si>
  <si>
    <t>出生人數：32人  （生母國籍：大陸地區 1人 ；外國 2人）</t>
    <phoneticPr fontId="2" type="noConversion"/>
  </si>
  <si>
    <t>死亡人數：18人</t>
    <phoneticPr fontId="2" type="noConversion"/>
  </si>
  <si>
    <t>結婚對數：14對   （配偶國籍：大陸地區1人；外國0人）</t>
    <phoneticPr fontId="2" type="noConversion"/>
  </si>
  <si>
    <t>◎</t>
    <phoneticPr fontId="2" type="noConversion"/>
  </si>
  <si>
    <t>離婚對數：8對      （配偶國籍：大陸地區2人；外國0人）</t>
    <phoneticPr fontId="2" type="noConversion"/>
  </si>
  <si>
    <t>生父認領登記後，生母應如何否認認領作業程序：生父單獨以認領書辦理認領登記者，須提憑親緣鑑定證明文件，戶政事務所受理認領登記後，應踐行通知生母及已成年之非婚生子女之程序，俾利生母或非婚生子女行使否認權，如渠等欲辦理撤銷認領登記，應提憑法院之確定判決或依家事事件法成立之調解筆錄辦理。</t>
    <phoneticPr fontId="2" type="noConversion"/>
  </si>
  <si>
    <t>有關戶政機關受理性別變更登記認定要件，〈一〉女變男之變性要件為：1.經兩位精神科專科醫師評估鑑定之診斷書。2.完成不可回復性之手術：摘除女性性器官，包括乳房、子宮、卵巢。〈二〉男變女之變性要件為：1.經兩位精神科專科醫師評估鑑定之診斷書。2.完成不可回復性之手術：摘除男性性器官，包括陰莖及睪丸。〈三〉至得開立手術完成診斷書之專科別，在此不作限制。</t>
    <phoneticPr fontId="2" type="noConversion"/>
  </si>
  <si>
    <t>全區總戶數：10002戶       全區總人口數：29072人</t>
    <phoneticPr fontId="2" type="noConversion"/>
  </si>
  <si>
    <t>原住民人數：217 人（平地原住民：118人 ；山地原住民：99人）</t>
    <phoneticPr fontId="2" type="noConversion"/>
  </si>
  <si>
    <t>出生人數： 23人  （生母國籍：大陸地區 1人 ；外國 0人）</t>
    <phoneticPr fontId="2" type="noConversion"/>
  </si>
  <si>
    <t>死亡人數：20人</t>
    <phoneticPr fontId="2" type="noConversion"/>
  </si>
  <si>
    <t>結婚對數：30對   （配偶國籍：大陸地區2人；外國2人）</t>
    <phoneticPr fontId="2" type="noConversion"/>
  </si>
  <si>
    <t>離婚對數：8對      （配偶國籍：大陸地區2人；外國1人）</t>
    <phoneticPr fontId="2" type="noConversion"/>
  </si>
  <si>
    <t>自即日起，各區戶政事務所跨機關 便民服務，再擴增申辦自用住宅用地優惠稅率、台灣自來水及瓦斯帳單投遞地址變更等三項。民眾在戶政事務所辦理戶籍遷徙或姓名變更後，只要同時 填寫「高雄市戶政事務所通報作業民眾同意書」，戶政人員即於線上登錄並傳輸同意書至地政、稅捐、監理、自來水公司、瓦斯公司等單位，同步申請新戶籍地之地 價稅按自用住宅用地優惠稅率課徵、更改行照、駕照、稅單及帳單投遞資料，減少民眾往返奔波各機關，節省寶貴時間，請市民多加利用。</t>
    <phoneticPr fontId="2" type="noConversion"/>
  </si>
  <si>
    <t>◎</t>
    <phoneticPr fontId="2" type="noConversion"/>
  </si>
  <si>
    <t>◎</t>
    <phoneticPr fontId="2" type="noConversion"/>
  </si>
  <si>
    <t>&lt;範例&gt;</t>
    <phoneticPr fontId="2" type="noConversion"/>
  </si>
  <si>
    <t>○○里</t>
  </si>
  <si>
    <t>○○里</t>
    <phoneticPr fontId="2" type="noConversion"/>
  </si>
  <si>
    <t>里別</t>
    <phoneticPr fontId="2" type="noConversion"/>
  </si>
  <si>
    <t>人口(男)</t>
    <phoneticPr fontId="2" type="noConversion"/>
  </si>
  <si>
    <t>人口(女)</t>
    <phoneticPr fontId="2" type="noConversion"/>
  </si>
  <si>
    <t>高雄市楠梓區戶政事務所人口概況</t>
    <phoneticPr fontId="2" type="noConversion"/>
  </si>
  <si>
    <t>中華民國102年  1   月</t>
    <phoneticPr fontId="2" type="noConversion"/>
  </si>
  <si>
    <t>全區總戶數：  63970 戶          全區總人口數： 175973 人</t>
    <phoneticPr fontId="2" type="noConversion"/>
  </si>
  <si>
    <t>原住民人數：  2071   人（平地原住民：905   人 ；山地原住民： 1166  人）</t>
    <phoneticPr fontId="2" type="noConversion"/>
  </si>
  <si>
    <t>出生人數： 154  人（生母國籍：大陸地區        人 ；外國     人）</t>
    <phoneticPr fontId="2" type="noConversion"/>
  </si>
  <si>
    <t>死亡人數：  76  人</t>
    <phoneticPr fontId="2" type="noConversion"/>
  </si>
  <si>
    <t>結婚對數：  136   對 （配偶國籍：大陸地區   6  人；外國   6  人）</t>
    <phoneticPr fontId="2" type="noConversion"/>
  </si>
  <si>
    <t>離婚對數：   30   對 （配偶國籍：大陸地區   2  人；外國   1  人）</t>
    <phoneticPr fontId="2" type="noConversion"/>
  </si>
  <si>
    <r>
      <t>本月遷入本區人數</t>
    </r>
    <r>
      <rPr>
        <b/>
        <u/>
        <sz val="14"/>
        <color indexed="12"/>
        <rFont val="標楷體"/>
        <family val="4"/>
        <charset val="136"/>
      </rPr>
      <t>：694</t>
    </r>
    <phoneticPr fontId="2" type="noConversion"/>
  </si>
  <si>
    <t>遷出人數：597</t>
    <phoneticPr fontId="2" type="noConversion"/>
  </si>
  <si>
    <t>東寧里</t>
  </si>
  <si>
    <t>五常里</t>
  </si>
  <si>
    <t>享平里</t>
  </si>
  <si>
    <t>中陽里</t>
  </si>
  <si>
    <t>惠楠里</t>
  </si>
  <si>
    <t>惠民里</t>
  </si>
  <si>
    <t>惠豐里</t>
  </si>
  <si>
    <t>錦屏里</t>
  </si>
  <si>
    <t>玉屏里</t>
  </si>
  <si>
    <t>金田里</t>
  </si>
  <si>
    <t>稔田里</t>
  </si>
  <si>
    <t>瑞屏里</t>
  </si>
  <si>
    <t>翠屏里</t>
  </si>
  <si>
    <t>宏南里</t>
  </si>
  <si>
    <t>宏毅里</t>
  </si>
  <si>
    <t>宏榮里</t>
  </si>
  <si>
    <t>廣昌里</t>
  </si>
  <si>
    <t>久昌里</t>
  </si>
  <si>
    <t>大昌里</t>
  </si>
  <si>
    <t>福昌里</t>
  </si>
  <si>
    <t>盛昌里</t>
  </si>
  <si>
    <t>泰昌里</t>
  </si>
  <si>
    <t>興昌里</t>
  </si>
  <si>
    <t>建昌里</t>
  </si>
  <si>
    <t>宏昌里</t>
  </si>
  <si>
    <t>和昌里</t>
  </si>
  <si>
    <t>慶昌里</t>
  </si>
  <si>
    <t>隆昌里</t>
  </si>
  <si>
    <t>秀昌里</t>
  </si>
  <si>
    <t>裕昌里</t>
  </si>
  <si>
    <t>國昌里</t>
  </si>
  <si>
    <t>加昌里</t>
  </si>
  <si>
    <t>仁昌里</t>
  </si>
  <si>
    <t>藍田里</t>
  </si>
  <si>
    <t>中興里</t>
  </si>
  <si>
    <t>中和里</t>
  </si>
  <si>
    <t>清豐里</t>
  </si>
  <si>
    <t>中華民國 106年  10 月</t>
    <phoneticPr fontId="2" type="noConversion"/>
  </si>
  <si>
    <t>全區總戶數： 70259 戶          全區總人口數： 183367人</t>
    <phoneticPr fontId="2" type="noConversion"/>
  </si>
  <si>
    <t>原住民人數： 2436 人（平地原住民：1069 人 ；山地原住民：1367 人）</t>
    <phoneticPr fontId="2" type="noConversion"/>
  </si>
  <si>
    <t>出生人數： 142 人（生母國籍：大陸港澳地區 3 人 ；外國  8 人）</t>
    <phoneticPr fontId="2" type="noConversion"/>
  </si>
  <si>
    <t>死亡人數： 98 人</t>
    <phoneticPr fontId="2" type="noConversion"/>
  </si>
  <si>
    <t>結婚對數： 125 對（配偶國籍：大陸港澳地區  5 人；外國  8 人）</t>
    <phoneticPr fontId="2" type="noConversion"/>
  </si>
  <si>
    <t>離婚對數：  25 對（配偶國籍：大陸港澳地區  1  人；外國 0 人）</t>
    <phoneticPr fontId="2" type="noConversion"/>
  </si>
  <si>
    <r>
      <t>本月遷入本區人數</t>
    </r>
    <r>
      <rPr>
        <b/>
        <u/>
        <sz val="14"/>
        <color indexed="12"/>
        <rFont val="標楷體"/>
        <family val="4"/>
        <charset val="136"/>
      </rPr>
      <t>：528</t>
    </r>
    <phoneticPr fontId="2" type="noConversion"/>
  </si>
  <si>
    <r>
      <t>遷出人數</t>
    </r>
    <r>
      <rPr>
        <b/>
        <u/>
        <sz val="14"/>
        <color indexed="12"/>
        <rFont val="標楷體"/>
        <family val="4"/>
        <charset val="136"/>
      </rPr>
      <t>：477</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</si>
</sst>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2"/>
      <name val="新細明體"/>
      <family val="1"/>
      <charset val="136"/>
    </font>
    <font>
      <sz val="12"/>
      <name val="新細明體"/>
      <family val="1"/>
      <charset val="136"/>
    </font>
    <font>
      <sz val="9"/>
      <name val="新細明體"/>
      <family val="1"/>
      <charset val="136"/>
    </font>
    <font>
      <b/>
      <sz val="16"/>
      <color indexed="12"/>
      <name val="華康特粗楷體(P)"/>
      <family val="4"/>
      <charset val="136"/>
    </font>
    <font>
      <b/>
      <sz val="14"/>
      <color indexed="17"/>
      <name val="標楷體"/>
      <family val="4"/>
      <charset val="136"/>
    </font>
    <font>
      <b/>
      <sz val="14"/>
      <name val="標楷體"/>
      <family val="4"/>
      <charset val="136"/>
    </font>
    <font>
      <sz val="14"/>
      <name val="標楷體"/>
      <family val="4"/>
      <charset val="136"/>
    </font>
    <font>
      <b/>
      <sz val="14"/>
      <color indexed="12"/>
      <name val="標楷體"/>
      <family val="4"/>
      <charset val="136"/>
    </font>
    <font>
      <sz val="14"/>
      <color indexed="12"/>
      <name val="標楷體"/>
      <family val="4"/>
      <charset val="136"/>
    </font>
    <font>
      <b/>
      <sz val="14"/>
      <color indexed="10"/>
      <name val="標楷體"/>
      <family val="4"/>
      <charset val="136"/>
    </font>
    <font>
      <sz val="14"/>
      <color indexed="10"/>
      <name val="標楷體"/>
      <family val="4"/>
      <charset val="136"/>
    </font>
    <font>
      <b/>
      <u/>
      <sz val="14"/>
      <color indexed="12"/>
      <name val="標楷體"/>
      <family val="4"/>
      <charset val="136"/>
    </font>
    <font>
      <b/>
      <sz val="12"/>
      <name val="標楷體"/>
      <family val="4"/>
      <charset val="136"/>
    </font>
    <font>
      <sz val="12"/>
      <name val="標楷體"/>
      <family val="4"/>
      <charset val="136"/>
    </font>
    <font>
      <b/>
      <i/>
      <sz val="12"/>
      <name val="標楷體"/>
      <family val="4"/>
      <charset val="136"/>
    </font>
    <font>
      <b/>
      <sz val="16"/>
      <color indexed="10"/>
      <name val="標楷體"/>
      <family val="4"/>
      <charset val="136"/>
    </font>
    <font>
      <sz val="12"/>
      <color indexed="10"/>
      <name val="新細明體"/>
      <family val="1"/>
      <charset val="136"/>
    </font>
    <font>
      <b/>
      <sz val="14"/>
      <color indexed="53"/>
      <name val="標楷體"/>
      <family val="4"/>
      <charset val="136"/>
    </font>
    <font>
      <sz val="14"/>
      <color indexed="53"/>
      <name val="標楷體"/>
      <family val="4"/>
      <charset val="136"/>
    </font>
    <font>
      <b/>
      <sz val="13"/>
      <name val="標楷體"/>
      <family val="4"/>
      <charset val="136"/>
    </font>
    <font>
      <sz val="13"/>
      <name val="標楷體"/>
      <family val="4"/>
      <charset val="136"/>
    </font>
    <font>
      <b/>
      <sz val="13"/>
      <color indexed="17"/>
      <name val="標楷體"/>
      <family val="4"/>
      <charset val="136"/>
    </font>
    <font>
      <b/>
      <sz val="13"/>
      <color indexed="10"/>
      <name val="標楷體"/>
      <family val="4"/>
      <charset val="136"/>
    </font>
    <font>
      <b/>
      <sz val="13"/>
      <color indexed="12"/>
      <name val="新細明體"/>
      <family val="1"/>
      <charset val="136"/>
    </font>
    <font>
      <b/>
      <sz val="13"/>
      <color indexed="12"/>
      <name val="標楷體"/>
      <family val="4"/>
      <charset val="136"/>
    </font>
    <font>
      <b/>
      <sz val="13"/>
      <color indexed="17"/>
      <name val="新細明體"/>
      <family val="1"/>
      <charset val="136"/>
    </font>
    <font>
      <b/>
      <sz val="13"/>
      <color indexed="10"/>
      <name val="新細明體"/>
      <family val="1"/>
      <charset val="136"/>
    </font>
    <font>
      <b/>
      <sz val="13"/>
      <name val="新細明體"/>
      <family val="1"/>
      <charset val="136"/>
    </font>
    <font>
      <b/>
      <sz val="14"/>
      <name val="華康特粗楷體(P)"/>
      <family val="4"/>
      <charset val="136"/>
    </font>
    <font>
      <b/>
      <sz val="20"/>
      <color indexed="20"/>
      <name val="華康特粗楷體(P)"/>
      <family val="4"/>
      <charset val="136"/>
    </font>
    <font>
      <sz val="12"/>
      <name val="華康特粗楷體"/>
      <family val="4"/>
      <charset val="136"/>
    </font>
    <font>
      <sz val="22"/>
      <color indexed="20"/>
      <name val="華康行楷體W5(P)"/>
      <family val="4"/>
      <charset val="136"/>
    </font>
    <font>
      <b/>
      <sz val="12"/>
      <name val="新細明體"/>
      <family val="1"/>
      <charset val="136"/>
    </font>
    <font>
      <b/>
      <sz val="12"/>
      <name val="Times New Roman"/>
      <family val="1"/>
    </font>
    <font>
      <b/>
      <shadow/>
      <sz val="12"/>
      <name val="新細明體"/>
      <family val="1"/>
      <charset val="136"/>
    </font>
    <font>
      <b/>
      <sz val="28"/>
      <name val="新細明體"/>
      <family val="1"/>
      <charset val="136"/>
    </font>
    <font>
      <b/>
      <sz val="22"/>
      <color indexed="20"/>
      <name val="華康行楷體W5(P)"/>
      <family val="4"/>
      <charset val="136"/>
    </font>
    <font>
      <sz val="12"/>
      <name val="華康楷書體W7(P)"/>
      <family val="4"/>
      <charset val="136"/>
    </font>
    <font>
      <b/>
      <sz val="12"/>
      <name val="華康楷書體W7(P)"/>
      <family val="4"/>
      <charset val="136"/>
    </font>
    <font>
      <sz val="11"/>
      <color indexed="56"/>
      <name val="新細明體"/>
      <family val="1"/>
      <charset val="136"/>
    </font>
    <font>
      <sz val="11"/>
      <name val="新細明體"/>
      <family val="1"/>
      <charset val="136"/>
    </font>
    <font>
      <b/>
      <sz val="12"/>
      <color indexed="30"/>
      <name val="Arial"/>
      <family val="2"/>
    </font>
    <font>
      <sz val="16"/>
      <name val="新細明體"/>
      <family val="1"/>
      <charset val="136"/>
    </font>
    <font>
      <sz val="13"/>
      <name val="新細明體"/>
      <family val="1"/>
      <charset val="136"/>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4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0">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4" fillId="2" borderId="0" xfId="0" applyFont="1" applyFill="1" applyAlignment="1">
      <alignment vertical="center"/>
    </xf>
    <xf numFmtId="0" fontId="7" fillId="0" borderId="1" xfId="0" applyFont="1" applyBorder="1" applyAlignment="1">
      <alignment vertical="center"/>
    </xf>
    <xf numFmtId="0" fontId="8" fillId="0" borderId="0" xfId="0" applyFont="1" applyAlignment="1">
      <alignment horizontal="left" vertical="center"/>
    </xf>
    <xf numFmtId="0" fontId="12"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9" fillId="0" borderId="2" xfId="0" applyFont="1" applyFill="1" applyBorder="1" applyAlignment="1">
      <alignment horizontal="center" vertical="center"/>
    </xf>
    <xf numFmtId="0" fontId="14" fillId="0" borderId="0" xfId="0" applyFont="1" applyFill="1" applyAlignment="1">
      <alignment horizontal="center" vertical="center"/>
    </xf>
    <xf numFmtId="0" fontId="13" fillId="0" borderId="0" xfId="0" applyFont="1" applyFill="1" applyAlignment="1">
      <alignment horizontal="center" vertical="center"/>
    </xf>
    <xf numFmtId="0" fontId="15" fillId="4" borderId="0" xfId="0" applyFont="1" applyFill="1" applyAlignment="1">
      <alignment vertical="center"/>
    </xf>
    <xf numFmtId="0" fontId="16" fillId="4" borderId="0" xfId="0" applyFont="1" applyFill="1">
      <alignment vertical="center"/>
    </xf>
    <xf numFmtId="0" fontId="17" fillId="0" borderId="0" xfId="0" applyFont="1">
      <alignment vertical="center"/>
    </xf>
    <xf numFmtId="0" fontId="18" fillId="0" borderId="0" xfId="0" applyFont="1">
      <alignment vertical="center"/>
    </xf>
    <xf numFmtId="0" fontId="0" fillId="0" borderId="3" xfId="0" applyBorder="1">
      <alignment vertical="center"/>
    </xf>
    <xf numFmtId="0" fontId="5" fillId="3" borderId="2" xfId="0" applyFont="1" applyFill="1" applyBorder="1" applyAlignment="1">
      <alignment horizontal="center" vertical="center"/>
    </xf>
    <xf numFmtId="0" fontId="5" fillId="0" borderId="2" xfId="0" applyFont="1" applyFill="1" applyBorder="1" applyAlignment="1">
      <alignment horizontal="center" vertical="center"/>
    </xf>
    <xf numFmtId="0" fontId="19" fillId="0" borderId="2" xfId="0" applyFont="1" applyBorder="1" applyAlignment="1">
      <alignment vertical="top" wrapText="1"/>
    </xf>
    <xf numFmtId="0" fontId="20" fillId="0" borderId="4" xfId="0" applyFont="1" applyBorder="1">
      <alignment vertical="center"/>
    </xf>
    <xf numFmtId="0" fontId="20" fillId="0" borderId="2" xfId="0" applyFont="1" applyBorder="1">
      <alignment vertical="center"/>
    </xf>
    <xf numFmtId="0" fontId="21" fillId="0" borderId="2" xfId="0" applyFont="1" applyBorder="1">
      <alignment vertical="center"/>
    </xf>
    <xf numFmtId="0" fontId="22" fillId="0" borderId="2" xfId="0" applyFont="1" applyFill="1" applyBorder="1">
      <alignment vertical="center"/>
    </xf>
    <xf numFmtId="0" fontId="19" fillId="0" borderId="5" xfId="0" applyFont="1" applyBorder="1" applyAlignment="1">
      <alignment vertical="top" wrapText="1"/>
    </xf>
    <xf numFmtId="0" fontId="20" fillId="5" borderId="4" xfId="0" applyFont="1" applyFill="1" applyBorder="1">
      <alignment vertical="center"/>
    </xf>
    <xf numFmtId="0" fontId="20" fillId="5" borderId="2" xfId="0" applyFont="1" applyFill="1" applyBorder="1">
      <alignment vertical="center"/>
    </xf>
    <xf numFmtId="0" fontId="21" fillId="5" borderId="2" xfId="0" applyFont="1" applyFill="1" applyBorder="1">
      <alignment vertical="center"/>
    </xf>
    <xf numFmtId="0" fontId="22" fillId="5" borderId="2" xfId="0" applyFont="1" applyFill="1" applyBorder="1">
      <alignment vertical="center"/>
    </xf>
    <xf numFmtId="0" fontId="19" fillId="0" borderId="6" xfId="0" applyFont="1" applyBorder="1" applyAlignment="1">
      <alignment vertical="top" wrapText="1"/>
    </xf>
    <xf numFmtId="0" fontId="19" fillId="6" borderId="7" xfId="0" applyFont="1" applyFill="1" applyBorder="1" applyAlignment="1">
      <alignment horizontal="center" vertical="center"/>
    </xf>
    <xf numFmtId="0" fontId="23" fillId="6" borderId="2" xfId="0" applyFont="1" applyFill="1" applyBorder="1">
      <alignment vertical="center"/>
    </xf>
    <xf numFmtId="0" fontId="24" fillId="6" borderId="2" xfId="0" applyFont="1" applyFill="1" applyBorder="1">
      <alignment vertical="center"/>
    </xf>
    <xf numFmtId="0" fontId="25" fillId="6" borderId="2" xfId="0" applyFont="1" applyFill="1" applyBorder="1">
      <alignment vertical="center"/>
    </xf>
    <xf numFmtId="0" fontId="26" fillId="6" borderId="2" xfId="0" applyFont="1" applyFill="1" applyBorder="1">
      <alignment vertical="center"/>
    </xf>
    <xf numFmtId="0" fontId="27" fillId="6" borderId="2" xfId="0" applyFont="1" applyFill="1" applyBorder="1">
      <alignment vertical="center"/>
    </xf>
    <xf numFmtId="0" fontId="28" fillId="0" borderId="0" xfId="0" applyFont="1">
      <alignment vertical="center"/>
    </xf>
    <xf numFmtId="0" fontId="0" fillId="0" borderId="0" xfId="0" applyAlignment="1">
      <alignment horizontal="right" vertical="top"/>
    </xf>
    <xf numFmtId="0" fontId="0" fillId="0" borderId="0" xfId="0" applyAlignment="1">
      <alignment vertical="top"/>
    </xf>
    <xf numFmtId="0" fontId="32" fillId="0" borderId="0" xfId="0" applyFont="1" applyAlignment="1">
      <alignment vertical="center" wrapText="1"/>
    </xf>
    <xf numFmtId="0" fontId="34" fillId="0" borderId="0" xfId="0" applyFont="1" applyFill="1" applyAlignment="1">
      <alignment vertical="top" wrapText="1"/>
    </xf>
    <xf numFmtId="0" fontId="12" fillId="0" borderId="0" xfId="0" applyFont="1" applyAlignment="1">
      <alignment vertical="center" wrapText="1"/>
    </xf>
    <xf numFmtId="0" fontId="0" fillId="0" borderId="0" xfId="0" applyAlignment="1">
      <alignment horizontal="left" vertical="top"/>
    </xf>
    <xf numFmtId="0" fontId="39" fillId="0" borderId="0" xfId="0" applyFont="1" applyAlignment="1">
      <alignment vertical="center" wrapText="1"/>
    </xf>
    <xf numFmtId="0" fontId="36" fillId="0" borderId="0" xfId="0" applyFont="1" applyAlignment="1"/>
    <xf numFmtId="0" fontId="42" fillId="0" borderId="0" xfId="0" applyFont="1">
      <alignment vertical="center"/>
    </xf>
    <xf numFmtId="0" fontId="19" fillId="0" borderId="2" xfId="0" applyFont="1" applyBorder="1" applyAlignment="1">
      <alignment horizontal="center" vertical="top" wrapText="1"/>
    </xf>
    <xf numFmtId="0" fontId="19" fillId="0" borderId="5" xfId="0" applyFont="1" applyBorder="1" applyAlignment="1">
      <alignment horizontal="center" vertical="top" wrapText="1"/>
    </xf>
    <xf numFmtId="0" fontId="19" fillId="0" borderId="6" xfId="0" applyFont="1" applyBorder="1" applyAlignment="1">
      <alignment horizontal="center" vertical="top" wrapText="1"/>
    </xf>
    <xf numFmtId="0" fontId="19" fillId="0" borderId="2" xfId="0" applyFont="1" applyBorder="1" applyAlignment="1">
      <alignment horizontal="center" vertical="center"/>
    </xf>
    <xf numFmtId="0" fontId="12" fillId="0" borderId="2" xfId="0" applyFont="1" applyFill="1" applyBorder="1" applyAlignment="1">
      <alignment horizontal="center" vertical="center"/>
    </xf>
    <xf numFmtId="0" fontId="20" fillId="0" borderId="2" xfId="0" applyFont="1" applyFill="1" applyBorder="1">
      <alignment vertical="center"/>
    </xf>
    <xf numFmtId="0" fontId="19" fillId="0" borderId="7" xfId="0" applyFont="1" applyFill="1" applyBorder="1" applyAlignment="1">
      <alignment horizontal="center" vertical="center"/>
    </xf>
    <xf numFmtId="0" fontId="43" fillId="0" borderId="2" xfId="0" applyFont="1" applyFill="1" applyBorder="1">
      <alignment vertical="center"/>
    </xf>
    <xf numFmtId="0" fontId="43" fillId="5" borderId="2" xfId="0" applyFont="1" applyFill="1" applyBorder="1">
      <alignment vertical="center"/>
    </xf>
    <xf numFmtId="0" fontId="43" fillId="5" borderId="2" xfId="0" applyFont="1" applyFill="1" applyBorder="1" applyAlignment="1">
      <alignment horizontal="right" vertical="center"/>
    </xf>
    <xf numFmtId="0" fontId="20" fillId="5" borderId="2" xfId="0" applyNumberFormat="1" applyFont="1" applyFill="1" applyBorder="1" applyAlignment="1">
      <alignment horizontal="right" vertical="center"/>
    </xf>
    <xf numFmtId="0" fontId="20" fillId="5" borderId="2" xfId="0" applyFont="1" applyFill="1" applyBorder="1" applyAlignment="1">
      <alignment horizontal="right" vertical="center"/>
    </xf>
    <xf numFmtId="0" fontId="43" fillId="0" borderId="2" xfId="0" applyFont="1" applyBorder="1">
      <alignment vertical="center"/>
    </xf>
    <xf numFmtId="0" fontId="29" fillId="0" borderId="0" xfId="0" applyFont="1" applyAlignment="1">
      <alignment horizontal="center" vertical="center"/>
    </xf>
    <xf numFmtId="0" fontId="3" fillId="0" borderId="0" xfId="0" applyFont="1" applyAlignment="1">
      <alignment horizontal="center" vertical="center"/>
    </xf>
    <xf numFmtId="0" fontId="31" fillId="0" borderId="0" xfId="0" applyFont="1" applyAlignment="1">
      <alignment horizontal="center" vertical="center"/>
    </xf>
    <xf numFmtId="0" fontId="30" fillId="0" borderId="0" xfId="0" applyFont="1" applyAlignment="1">
      <alignment horizontal="left" vertical="center" wrapText="1"/>
    </xf>
    <xf numFmtId="0" fontId="30" fillId="0" borderId="0" xfId="0" applyFont="1" applyAlignment="1">
      <alignment vertical="center" wrapText="1"/>
    </xf>
    <xf numFmtId="0" fontId="4" fillId="0" borderId="0" xfId="0" applyFont="1" applyAlignment="1">
      <alignment horizontal="left" vertical="center"/>
    </xf>
    <xf numFmtId="0" fontId="7" fillId="7" borderId="1" xfId="0" applyFont="1" applyFill="1" applyBorder="1" applyAlignment="1">
      <alignment horizontal="center" vertical="center"/>
    </xf>
    <xf numFmtId="0" fontId="7" fillId="7" borderId="1" xfId="0" applyFont="1" applyFill="1" applyBorder="1" applyAlignment="1">
      <alignment horizontal="right" vertical="center"/>
    </xf>
    <xf numFmtId="0" fontId="36" fillId="0" borderId="0" xfId="0" applyFont="1" applyAlignment="1">
      <alignment horizontal="center" vertical="center"/>
    </xf>
    <xf numFmtId="49" fontId="32" fillId="0" borderId="0" xfId="0" applyNumberFormat="1" applyFont="1" applyAlignment="1">
      <alignment horizontal="left" vertical="top" wrapText="1"/>
    </xf>
    <xf numFmtId="0" fontId="32" fillId="5" borderId="0" xfId="0" applyFont="1" applyFill="1" applyAlignment="1">
      <alignment horizontal="left" vertical="top" wrapText="1"/>
    </xf>
    <xf numFmtId="0" fontId="33" fillId="0" borderId="0" xfId="0" applyFont="1" applyAlignment="1">
      <alignment horizontal="left" vertical="top" wrapText="1"/>
    </xf>
    <xf numFmtId="0" fontId="34" fillId="5" borderId="0" xfId="0" applyFont="1" applyFill="1" applyAlignment="1">
      <alignment horizontal="left" vertical="top" wrapText="1"/>
    </xf>
    <xf numFmtId="0" fontId="36" fillId="0" borderId="0" xfId="0" applyFont="1" applyAlignment="1">
      <alignment horizontal="center"/>
    </xf>
    <xf numFmtId="0" fontId="32" fillId="0" borderId="0" xfId="0" applyFont="1" applyAlignment="1">
      <alignment horizontal="left" vertical="center" wrapText="1"/>
    </xf>
    <xf numFmtId="0" fontId="32" fillId="3" borderId="0" xfId="0" applyFont="1" applyFill="1" applyAlignment="1">
      <alignment horizontal="left" vertical="center" wrapText="1"/>
    </xf>
    <xf numFmtId="0" fontId="37" fillId="0" borderId="0" xfId="0" applyFont="1" applyAlignment="1">
      <alignment vertical="center" wrapText="1"/>
    </xf>
    <xf numFmtId="0" fontId="37" fillId="8" borderId="0" xfId="0" applyFont="1" applyFill="1" applyAlignment="1">
      <alignment horizontal="left" vertical="center" wrapText="1"/>
    </xf>
    <xf numFmtId="0" fontId="12" fillId="3" borderId="0" xfId="0" applyFont="1" applyFill="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0" fontId="38" fillId="0" borderId="0" xfId="0" applyFont="1" applyFill="1" applyAlignment="1">
      <alignment horizontal="left" vertical="center" wrapText="1"/>
    </xf>
    <xf numFmtId="0" fontId="36" fillId="0" borderId="0" xfId="0" applyFont="1" applyAlignment="1">
      <alignment horizontal="left"/>
    </xf>
    <xf numFmtId="0" fontId="0" fillId="0" borderId="0" xfId="0" applyAlignment="1">
      <alignment horizontal="left" vertical="center" wrapText="1"/>
    </xf>
    <xf numFmtId="0" fontId="1" fillId="0" borderId="0" xfId="0" applyFont="1" applyAlignment="1">
      <alignment horizontal="left" vertical="center" wrapText="1"/>
    </xf>
    <xf numFmtId="0" fontId="41" fillId="0" borderId="0" xfId="0" applyFont="1" applyAlignment="1">
      <alignment horizontal="left" vertical="center"/>
    </xf>
    <xf numFmtId="0" fontId="40" fillId="0" borderId="0" xfId="0" applyFont="1" applyAlignment="1">
      <alignment horizontal="left" vertical="center" wrapText="1"/>
    </xf>
    <xf numFmtId="0" fontId="40" fillId="0" borderId="0" xfId="0" applyFont="1" applyAlignment="1">
      <alignment horizontal="left" vertical="center"/>
    </xf>
    <xf numFmtId="0" fontId="39" fillId="0" borderId="0" xfId="0" applyFont="1" applyAlignment="1">
      <alignment horizontal="lef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21" workbookViewId="0">
      <selection activeCell="B30" sqref="B30:J30"/>
    </sheetView>
  </sheetViews>
  <sheetFormatPr defaultRowHeight="17"/>
  <cols>
    <col min="1" max="1" width="3.08984375" customWidth="1"/>
  </cols>
  <sheetData>
    <row r="1" spans="1:10" ht="27" customHeight="1">
      <c r="B1" s="61" t="s">
        <v>32</v>
      </c>
      <c r="C1" s="61"/>
      <c r="D1" s="61"/>
      <c r="E1" s="61"/>
      <c r="F1" s="61"/>
      <c r="G1" s="61"/>
      <c r="H1" s="61"/>
      <c r="I1" s="61"/>
      <c r="J1" s="61"/>
    </row>
    <row r="2" spans="1:10" ht="24" customHeight="1">
      <c r="C2" s="62" t="s">
        <v>0</v>
      </c>
      <c r="D2" s="62"/>
      <c r="E2" s="62"/>
      <c r="F2" s="62"/>
      <c r="G2" s="62"/>
    </row>
    <row r="3" spans="1:10" ht="23.15" customHeight="1">
      <c r="B3" s="66" t="s">
        <v>44</v>
      </c>
      <c r="C3" s="66"/>
      <c r="D3" s="66"/>
      <c r="E3" s="66"/>
      <c r="F3" s="66"/>
      <c r="G3" s="66"/>
      <c r="H3" s="66"/>
      <c r="I3" s="66"/>
      <c r="J3" s="66"/>
    </row>
    <row r="4" spans="1:10" ht="23.15" customHeight="1">
      <c r="B4" s="38" t="s">
        <v>43</v>
      </c>
      <c r="C4" s="38"/>
      <c r="D4" s="38"/>
      <c r="E4" s="38"/>
      <c r="F4" s="38"/>
      <c r="G4" s="38"/>
      <c r="H4" s="38"/>
      <c r="I4" s="38"/>
    </row>
    <row r="5" spans="1:10" ht="23.15" customHeight="1">
      <c r="B5" s="16" t="s">
        <v>45</v>
      </c>
      <c r="C5" s="16"/>
      <c r="D5" s="16"/>
      <c r="E5" s="17"/>
      <c r="F5" s="17"/>
      <c r="G5" s="17"/>
      <c r="H5" s="17"/>
      <c r="I5" s="17"/>
      <c r="J5" s="17"/>
    </row>
    <row r="6" spans="1:10" ht="23.15" customHeight="1">
      <c r="B6" s="1" t="s">
        <v>46</v>
      </c>
      <c r="C6" s="3"/>
      <c r="D6" s="3"/>
      <c r="E6" s="4"/>
      <c r="F6" s="4"/>
      <c r="G6" s="4"/>
      <c r="H6" s="4"/>
      <c r="I6" s="4"/>
      <c r="J6" s="4"/>
    </row>
    <row r="7" spans="1:10" ht="23.15" customHeight="1">
      <c r="B7" s="3" t="s">
        <v>31</v>
      </c>
      <c r="C7" s="3"/>
      <c r="D7" s="3"/>
      <c r="E7" s="4"/>
      <c r="F7" s="4"/>
      <c r="G7" s="4"/>
      <c r="H7" s="4"/>
      <c r="I7" s="4"/>
      <c r="J7" s="5"/>
    </row>
    <row r="8" spans="1:10" ht="23.15" customHeight="1">
      <c r="B8" s="6" t="s">
        <v>30</v>
      </c>
      <c r="C8" s="6"/>
      <c r="D8" s="6"/>
      <c r="E8" s="6"/>
      <c r="F8" s="6"/>
      <c r="G8" s="6"/>
      <c r="H8" s="6"/>
      <c r="I8" s="2"/>
      <c r="J8" s="2"/>
    </row>
    <row r="9" spans="1:10" ht="21" customHeight="1">
      <c r="B9" s="67" t="s">
        <v>2</v>
      </c>
      <c r="C9" s="67"/>
      <c r="D9" s="67"/>
      <c r="E9" s="7" t="str">
        <f>DBCS(G25)</f>
        <v>９２</v>
      </c>
      <c r="F9" s="68" t="s">
        <v>3</v>
      </c>
      <c r="G9" s="68"/>
      <c r="H9" s="7" t="str">
        <f>DBCS(H25)</f>
        <v>７７</v>
      </c>
      <c r="I9" s="8"/>
      <c r="J9" s="8"/>
    </row>
    <row r="10" spans="1:10" ht="19.5">
      <c r="B10" s="9" t="s">
        <v>4</v>
      </c>
      <c r="C10" s="19" t="s">
        <v>26</v>
      </c>
      <c r="D10" s="19" t="s">
        <v>27</v>
      </c>
      <c r="E10" s="19" t="s">
        <v>28</v>
      </c>
      <c r="F10" s="19" t="s">
        <v>29</v>
      </c>
      <c r="G10" s="10" t="s">
        <v>5</v>
      </c>
      <c r="H10" s="11" t="s">
        <v>6</v>
      </c>
      <c r="I10" s="19" t="s">
        <v>24</v>
      </c>
      <c r="J10" s="20" t="s">
        <v>25</v>
      </c>
    </row>
    <row r="11" spans="1:10" ht="18">
      <c r="A11" s="18"/>
      <c r="B11" s="21" t="s">
        <v>7</v>
      </c>
      <c r="C11" s="22">
        <v>1301</v>
      </c>
      <c r="D11" s="23">
        <v>1949</v>
      </c>
      <c r="E11" s="23">
        <v>1845</v>
      </c>
      <c r="F11" s="23">
        <v>3794</v>
      </c>
      <c r="G11" s="24">
        <v>17</v>
      </c>
      <c r="H11" s="25">
        <v>14</v>
      </c>
      <c r="I11" s="23">
        <v>1</v>
      </c>
      <c r="J11" s="23">
        <v>4</v>
      </c>
    </row>
    <row r="12" spans="1:10" ht="18">
      <c r="A12" s="18"/>
      <c r="B12" s="26" t="s">
        <v>8</v>
      </c>
      <c r="C12" s="27">
        <v>823</v>
      </c>
      <c r="D12" s="28">
        <v>1255</v>
      </c>
      <c r="E12" s="28">
        <v>1193</v>
      </c>
      <c r="F12" s="28">
        <v>2448</v>
      </c>
      <c r="G12" s="29">
        <v>9</v>
      </c>
      <c r="H12" s="30">
        <v>1</v>
      </c>
      <c r="I12" s="28">
        <v>0</v>
      </c>
      <c r="J12" s="28">
        <v>6</v>
      </c>
    </row>
    <row r="13" spans="1:10" ht="18">
      <c r="A13" s="18"/>
      <c r="B13" s="21" t="s">
        <v>9</v>
      </c>
      <c r="C13" s="22">
        <v>851</v>
      </c>
      <c r="D13" s="23">
        <v>1322</v>
      </c>
      <c r="E13" s="23">
        <v>1219</v>
      </c>
      <c r="F13" s="23">
        <v>2541</v>
      </c>
      <c r="G13" s="24">
        <v>4</v>
      </c>
      <c r="H13" s="25">
        <v>4</v>
      </c>
      <c r="I13" s="23">
        <v>6</v>
      </c>
      <c r="J13" s="23">
        <v>0</v>
      </c>
    </row>
    <row r="14" spans="1:10" ht="18">
      <c r="A14" s="18"/>
      <c r="B14" s="26" t="s">
        <v>10</v>
      </c>
      <c r="C14" s="27">
        <v>350</v>
      </c>
      <c r="D14" s="28">
        <v>511</v>
      </c>
      <c r="E14" s="28">
        <v>433</v>
      </c>
      <c r="F14" s="28">
        <v>944</v>
      </c>
      <c r="G14" s="29">
        <v>0</v>
      </c>
      <c r="H14" s="30">
        <v>4</v>
      </c>
      <c r="I14" s="28">
        <v>0</v>
      </c>
      <c r="J14" s="28">
        <v>1</v>
      </c>
    </row>
    <row r="15" spans="1:10" ht="18">
      <c r="A15" s="18"/>
      <c r="B15" s="21" t="s">
        <v>11</v>
      </c>
      <c r="C15" s="22">
        <v>456</v>
      </c>
      <c r="D15" s="23">
        <v>726</v>
      </c>
      <c r="E15" s="23">
        <v>672</v>
      </c>
      <c r="F15" s="23">
        <v>1398</v>
      </c>
      <c r="G15" s="24">
        <v>2</v>
      </c>
      <c r="H15" s="25">
        <v>2</v>
      </c>
      <c r="I15" s="23">
        <v>0</v>
      </c>
      <c r="J15" s="23">
        <v>0</v>
      </c>
    </row>
    <row r="16" spans="1:10" ht="18">
      <c r="A16" s="18"/>
      <c r="B16" s="26" t="s">
        <v>12</v>
      </c>
      <c r="C16" s="27">
        <v>412</v>
      </c>
      <c r="D16" s="28">
        <v>627</v>
      </c>
      <c r="E16" s="28">
        <v>603</v>
      </c>
      <c r="F16" s="28">
        <v>1230</v>
      </c>
      <c r="G16" s="29">
        <v>4</v>
      </c>
      <c r="H16" s="30">
        <v>2</v>
      </c>
      <c r="I16" s="28">
        <v>6</v>
      </c>
      <c r="J16" s="28">
        <v>0</v>
      </c>
    </row>
    <row r="17" spans="1:10" ht="18">
      <c r="A17" s="18"/>
      <c r="B17" s="31" t="s">
        <v>13</v>
      </c>
      <c r="C17" s="22">
        <v>301</v>
      </c>
      <c r="D17" s="23">
        <v>477</v>
      </c>
      <c r="E17" s="23">
        <v>413</v>
      </c>
      <c r="F17" s="23">
        <v>890</v>
      </c>
      <c r="G17" s="24">
        <v>3</v>
      </c>
      <c r="H17" s="25">
        <v>10</v>
      </c>
      <c r="I17" s="23">
        <v>3</v>
      </c>
      <c r="J17" s="23">
        <v>1</v>
      </c>
    </row>
    <row r="18" spans="1:10" ht="18">
      <c r="A18" s="18"/>
      <c r="B18" s="21" t="s">
        <v>14</v>
      </c>
      <c r="C18" s="27">
        <v>442</v>
      </c>
      <c r="D18" s="28">
        <v>704</v>
      </c>
      <c r="E18" s="28">
        <v>636</v>
      </c>
      <c r="F18" s="28">
        <v>1340</v>
      </c>
      <c r="G18" s="29">
        <v>1</v>
      </c>
      <c r="H18" s="30">
        <v>5</v>
      </c>
      <c r="I18" s="28">
        <v>0</v>
      </c>
      <c r="J18" s="28">
        <v>0</v>
      </c>
    </row>
    <row r="19" spans="1:10" ht="18">
      <c r="A19" s="18"/>
      <c r="B19" s="26" t="s">
        <v>15</v>
      </c>
      <c r="C19" s="22">
        <v>662</v>
      </c>
      <c r="D19" s="23">
        <v>1100</v>
      </c>
      <c r="E19" s="23">
        <v>1088</v>
      </c>
      <c r="F19" s="23">
        <v>2188</v>
      </c>
      <c r="G19" s="24">
        <v>3</v>
      </c>
      <c r="H19" s="25">
        <v>4</v>
      </c>
      <c r="I19" s="23">
        <v>1</v>
      </c>
      <c r="J19" s="23">
        <v>3</v>
      </c>
    </row>
    <row r="20" spans="1:10" ht="18">
      <c r="A20" s="18"/>
      <c r="B20" s="31" t="s">
        <v>16</v>
      </c>
      <c r="C20" s="27">
        <v>1360</v>
      </c>
      <c r="D20" s="28">
        <v>2078</v>
      </c>
      <c r="E20" s="28">
        <v>1975</v>
      </c>
      <c r="F20" s="28">
        <v>4053</v>
      </c>
      <c r="G20" s="29">
        <v>9</v>
      </c>
      <c r="H20" s="30">
        <v>10</v>
      </c>
      <c r="I20" s="28">
        <v>2</v>
      </c>
      <c r="J20" s="28">
        <v>3</v>
      </c>
    </row>
    <row r="21" spans="1:10" ht="18">
      <c r="A21" s="18"/>
      <c r="B21" s="21" t="s">
        <v>17</v>
      </c>
      <c r="C21" s="22">
        <v>1087</v>
      </c>
      <c r="D21" s="23">
        <v>1369</v>
      </c>
      <c r="E21" s="23">
        <v>1374</v>
      </c>
      <c r="F21" s="23">
        <v>2743</v>
      </c>
      <c r="G21" s="24">
        <v>17</v>
      </c>
      <c r="H21" s="25">
        <v>10</v>
      </c>
      <c r="I21" s="23">
        <v>1</v>
      </c>
      <c r="J21" s="23">
        <v>0</v>
      </c>
    </row>
    <row r="22" spans="1:10" ht="18">
      <c r="A22" s="18"/>
      <c r="B22" s="21" t="s">
        <v>18</v>
      </c>
      <c r="C22" s="27">
        <v>433</v>
      </c>
      <c r="D22" s="28">
        <v>650</v>
      </c>
      <c r="E22" s="28">
        <v>578</v>
      </c>
      <c r="F22" s="28">
        <v>1228</v>
      </c>
      <c r="G22" s="29">
        <v>6</v>
      </c>
      <c r="H22" s="30">
        <v>6</v>
      </c>
      <c r="I22" s="28">
        <v>0</v>
      </c>
      <c r="J22" s="28">
        <v>1</v>
      </c>
    </row>
    <row r="23" spans="1:10" ht="18">
      <c r="A23" s="18"/>
      <c r="B23" s="21" t="s">
        <v>19</v>
      </c>
      <c r="C23" s="22">
        <v>910</v>
      </c>
      <c r="D23" s="23">
        <v>1414</v>
      </c>
      <c r="E23" s="23">
        <v>1383</v>
      </c>
      <c r="F23" s="23">
        <v>2797</v>
      </c>
      <c r="G23" s="24">
        <v>15</v>
      </c>
      <c r="H23" s="25">
        <v>5</v>
      </c>
      <c r="I23" s="23">
        <v>1</v>
      </c>
      <c r="J23" s="23">
        <v>2</v>
      </c>
    </row>
    <row r="24" spans="1:10" ht="18">
      <c r="A24" s="18"/>
      <c r="B24" s="21" t="s">
        <v>20</v>
      </c>
      <c r="C24" s="27">
        <v>391</v>
      </c>
      <c r="D24" s="28">
        <v>646</v>
      </c>
      <c r="E24" s="28">
        <v>585</v>
      </c>
      <c r="F24" s="28">
        <v>1231</v>
      </c>
      <c r="G24" s="29">
        <v>2</v>
      </c>
      <c r="H24" s="30">
        <v>0</v>
      </c>
      <c r="I24" s="28">
        <v>0</v>
      </c>
      <c r="J24" s="28">
        <v>0</v>
      </c>
    </row>
    <row r="25" spans="1:10" ht="18">
      <c r="B25" s="32" t="s">
        <v>21</v>
      </c>
      <c r="C25" s="33">
        <f t="shared" ref="C25:J25" si="0">SUM(C11:C24)</f>
        <v>9779</v>
      </c>
      <c r="D25" s="33">
        <f t="shared" si="0"/>
        <v>14828</v>
      </c>
      <c r="E25" s="33">
        <f t="shared" si="0"/>
        <v>13997</v>
      </c>
      <c r="F25" s="34">
        <f t="shared" si="0"/>
        <v>28825</v>
      </c>
      <c r="G25" s="35">
        <f t="shared" si="0"/>
        <v>92</v>
      </c>
      <c r="H25" s="36">
        <f t="shared" si="0"/>
        <v>77</v>
      </c>
      <c r="I25" s="37">
        <f t="shared" si="0"/>
        <v>21</v>
      </c>
      <c r="J25" s="37">
        <f t="shared" si="0"/>
        <v>21</v>
      </c>
    </row>
    <row r="26" spans="1:10">
      <c r="H26" s="12" t="s">
        <v>22</v>
      </c>
      <c r="I26" s="13"/>
      <c r="J26" s="13"/>
    </row>
    <row r="27" spans="1:10" ht="21.5">
      <c r="B27" s="14" t="s">
        <v>23</v>
      </c>
      <c r="C27" s="14"/>
      <c r="D27" s="15"/>
    </row>
    <row r="28" spans="1:10" ht="37.75" customHeight="1">
      <c r="A28" s="39">
        <v>1</v>
      </c>
      <c r="B28" s="64" t="s">
        <v>51</v>
      </c>
      <c r="C28" s="64"/>
      <c r="D28" s="64"/>
      <c r="E28" s="64"/>
      <c r="F28" s="64"/>
      <c r="G28" s="64"/>
      <c r="H28" s="64"/>
      <c r="I28" s="64"/>
      <c r="J28" s="64"/>
    </row>
    <row r="29" spans="1:10" ht="54.65" customHeight="1">
      <c r="A29" s="39">
        <v>2</v>
      </c>
      <c r="B29" s="65" t="s">
        <v>48</v>
      </c>
      <c r="C29" s="65"/>
      <c r="D29" s="65"/>
      <c r="E29" s="65"/>
      <c r="F29" s="65"/>
      <c r="G29" s="65"/>
      <c r="H29" s="65"/>
      <c r="I29" s="65"/>
      <c r="J29" s="65"/>
    </row>
    <row r="30" spans="1:10" ht="58.75" customHeight="1">
      <c r="A30" s="39">
        <v>3</v>
      </c>
      <c r="B30" s="65" t="s">
        <v>47</v>
      </c>
      <c r="C30" s="65"/>
      <c r="D30" s="65"/>
      <c r="E30" s="65"/>
      <c r="F30" s="65"/>
      <c r="G30" s="65"/>
      <c r="H30" s="65"/>
      <c r="I30" s="65"/>
      <c r="J30" s="65"/>
    </row>
    <row r="31" spans="1:10" ht="56.5" customHeight="1">
      <c r="A31" s="39">
        <v>4</v>
      </c>
      <c r="B31" s="65" t="s">
        <v>49</v>
      </c>
      <c r="C31" s="65"/>
      <c r="D31" s="65"/>
      <c r="E31" s="65"/>
      <c r="F31" s="65"/>
      <c r="G31" s="65"/>
      <c r="H31" s="65"/>
      <c r="I31" s="65"/>
      <c r="J31" s="65"/>
    </row>
    <row r="32" spans="1:10" ht="30.65" customHeight="1">
      <c r="D32" s="63" t="s">
        <v>50</v>
      </c>
      <c r="E32" s="63"/>
      <c r="F32" s="63"/>
      <c r="G32" s="63"/>
      <c r="H32" s="63"/>
      <c r="I32" s="63"/>
      <c r="J32" s="63"/>
    </row>
  </sheetData>
  <mergeCells count="10">
    <mergeCell ref="B1:J1"/>
    <mergeCell ref="C2:G2"/>
    <mergeCell ref="D32:J32"/>
    <mergeCell ref="B28:J28"/>
    <mergeCell ref="B29:J29"/>
    <mergeCell ref="B30:J30"/>
    <mergeCell ref="B31:J31"/>
    <mergeCell ref="B3:J3"/>
    <mergeCell ref="B9:D9"/>
    <mergeCell ref="F9:G9"/>
  </mergeCells>
  <phoneticPr fontId="2" type="noConversion"/>
  <pageMargins left="0.75" right="0.75" top="0.57999999999999996" bottom="0.54"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21" workbookViewId="0">
      <selection activeCell="B31" sqref="B31:J31"/>
    </sheetView>
  </sheetViews>
  <sheetFormatPr defaultRowHeight="17"/>
  <cols>
    <col min="1" max="1" width="3.08984375" customWidth="1"/>
  </cols>
  <sheetData>
    <row r="1" spans="1:10" ht="27" customHeight="1">
      <c r="B1" s="61" t="s">
        <v>32</v>
      </c>
      <c r="C1" s="61"/>
      <c r="D1" s="61"/>
      <c r="E1" s="61"/>
      <c r="F1" s="61"/>
      <c r="G1" s="61"/>
      <c r="H1" s="61"/>
      <c r="I1" s="61"/>
      <c r="J1" s="61"/>
    </row>
    <row r="2" spans="1:10" ht="24" customHeight="1">
      <c r="C2" s="62" t="s">
        <v>33</v>
      </c>
      <c r="D2" s="62"/>
      <c r="E2" s="62"/>
      <c r="F2" s="62"/>
      <c r="G2" s="62"/>
    </row>
    <row r="3" spans="1:10" ht="23.15" customHeight="1">
      <c r="B3" s="66" t="s">
        <v>57</v>
      </c>
      <c r="C3" s="66"/>
      <c r="D3" s="66"/>
      <c r="E3" s="66"/>
      <c r="F3" s="66"/>
      <c r="G3" s="66"/>
      <c r="H3" s="66"/>
      <c r="I3" s="66"/>
      <c r="J3" s="66"/>
    </row>
    <row r="4" spans="1:10" ht="23.15" customHeight="1">
      <c r="B4" s="38" t="s">
        <v>58</v>
      </c>
      <c r="C4" s="38"/>
      <c r="D4" s="38"/>
      <c r="E4" s="38"/>
      <c r="F4" s="38"/>
      <c r="G4" s="38"/>
      <c r="H4" s="38"/>
      <c r="I4" s="38"/>
    </row>
    <row r="5" spans="1:10" ht="23.15" customHeight="1">
      <c r="B5" s="16" t="s">
        <v>59</v>
      </c>
      <c r="C5" s="16"/>
      <c r="D5" s="16"/>
      <c r="E5" s="17"/>
      <c r="F5" s="17"/>
      <c r="G5" s="17"/>
      <c r="H5" s="17"/>
      <c r="I5" s="17"/>
      <c r="J5" s="17"/>
    </row>
    <row r="6" spans="1:10" ht="23.15" customHeight="1">
      <c r="B6" s="1" t="s">
        <v>60</v>
      </c>
      <c r="C6" s="3"/>
      <c r="D6" s="3"/>
      <c r="E6" s="4"/>
      <c r="F6" s="4"/>
      <c r="G6" s="4"/>
      <c r="H6" s="4"/>
      <c r="I6" s="4"/>
      <c r="J6" s="4"/>
    </row>
    <row r="7" spans="1:10" ht="23.15" customHeight="1">
      <c r="B7" s="3" t="s">
        <v>62</v>
      </c>
      <c r="C7" s="3"/>
      <c r="D7" s="3"/>
      <c r="E7" s="4"/>
      <c r="F7" s="4"/>
      <c r="G7" s="4"/>
      <c r="H7" s="4"/>
      <c r="I7" s="4"/>
      <c r="J7" s="5"/>
    </row>
    <row r="8" spans="1:10" ht="23.15" customHeight="1">
      <c r="B8" s="6" t="s">
        <v>61</v>
      </c>
      <c r="C8" s="6"/>
      <c r="D8" s="6"/>
      <c r="E8" s="6"/>
      <c r="F8" s="6"/>
      <c r="G8" s="6"/>
      <c r="H8" s="6"/>
      <c r="I8" s="2"/>
      <c r="J8" s="2"/>
    </row>
    <row r="9" spans="1:10" ht="21" customHeight="1">
      <c r="B9" s="67" t="s">
        <v>2</v>
      </c>
      <c r="C9" s="67"/>
      <c r="D9" s="67"/>
      <c r="E9" s="7" t="str">
        <f>DBCS(G25)</f>
        <v>１２５</v>
      </c>
      <c r="F9" s="68" t="s">
        <v>3</v>
      </c>
      <c r="G9" s="68"/>
      <c r="H9" s="7" t="str">
        <f>DBCS(H25)</f>
        <v>１１２</v>
      </c>
      <c r="I9" s="8"/>
      <c r="J9" s="8"/>
    </row>
    <row r="10" spans="1:10" ht="19.5">
      <c r="B10" s="9" t="s">
        <v>4</v>
      </c>
      <c r="C10" s="19" t="s">
        <v>26</v>
      </c>
      <c r="D10" s="19" t="s">
        <v>27</v>
      </c>
      <c r="E10" s="19" t="s">
        <v>28</v>
      </c>
      <c r="F10" s="19" t="s">
        <v>29</v>
      </c>
      <c r="G10" s="10" t="s">
        <v>5</v>
      </c>
      <c r="H10" s="11" t="s">
        <v>6</v>
      </c>
      <c r="I10" s="19" t="s">
        <v>24</v>
      </c>
      <c r="J10" s="20" t="s">
        <v>25</v>
      </c>
    </row>
    <row r="11" spans="1:10" ht="18">
      <c r="A11" s="18"/>
      <c r="B11" s="21" t="s">
        <v>7</v>
      </c>
      <c r="C11" s="22">
        <v>1312</v>
      </c>
      <c r="D11" s="23">
        <v>1956</v>
      </c>
      <c r="E11" s="23">
        <v>1855</v>
      </c>
      <c r="F11" s="23">
        <v>3811</v>
      </c>
      <c r="G11" s="24">
        <v>30</v>
      </c>
      <c r="H11" s="25">
        <v>15</v>
      </c>
      <c r="I11" s="23">
        <v>3</v>
      </c>
      <c r="J11" s="23">
        <v>1</v>
      </c>
    </row>
    <row r="12" spans="1:10" ht="18">
      <c r="A12" s="18"/>
      <c r="B12" s="26" t="s">
        <v>8</v>
      </c>
      <c r="C12" s="27">
        <v>824</v>
      </c>
      <c r="D12" s="28">
        <v>1258</v>
      </c>
      <c r="E12" s="28">
        <v>1196</v>
      </c>
      <c r="F12" s="28">
        <v>2454</v>
      </c>
      <c r="G12" s="29">
        <v>7</v>
      </c>
      <c r="H12" s="30">
        <v>2</v>
      </c>
      <c r="I12" s="28">
        <v>2</v>
      </c>
      <c r="J12" s="28">
        <v>0</v>
      </c>
    </row>
    <row r="13" spans="1:10" ht="18">
      <c r="A13" s="18"/>
      <c r="B13" s="21" t="s">
        <v>9</v>
      </c>
      <c r="C13" s="22">
        <v>853</v>
      </c>
      <c r="D13" s="23">
        <v>1327</v>
      </c>
      <c r="E13" s="23">
        <v>1216</v>
      </c>
      <c r="F13" s="23">
        <v>2543</v>
      </c>
      <c r="G13" s="24">
        <v>5</v>
      </c>
      <c r="H13" s="25">
        <v>4</v>
      </c>
      <c r="I13" s="23">
        <v>2</v>
      </c>
      <c r="J13" s="23">
        <v>0</v>
      </c>
    </row>
    <row r="14" spans="1:10" ht="18">
      <c r="A14" s="18"/>
      <c r="B14" s="26" t="s">
        <v>10</v>
      </c>
      <c r="C14" s="27">
        <v>350</v>
      </c>
      <c r="D14" s="28">
        <v>507</v>
      </c>
      <c r="E14" s="28">
        <v>434</v>
      </c>
      <c r="F14" s="28">
        <v>941</v>
      </c>
      <c r="G14" s="29">
        <v>6</v>
      </c>
      <c r="H14" s="30">
        <v>5</v>
      </c>
      <c r="I14" s="28">
        <v>1</v>
      </c>
      <c r="J14" s="28">
        <v>4</v>
      </c>
    </row>
    <row r="15" spans="1:10" ht="18">
      <c r="A15" s="18"/>
      <c r="B15" s="21" t="s">
        <v>11</v>
      </c>
      <c r="C15" s="22">
        <v>457</v>
      </c>
      <c r="D15" s="23">
        <v>722</v>
      </c>
      <c r="E15" s="23">
        <v>669</v>
      </c>
      <c r="F15" s="23">
        <v>1391</v>
      </c>
      <c r="G15" s="24">
        <v>1</v>
      </c>
      <c r="H15" s="25">
        <v>8</v>
      </c>
      <c r="I15" s="23">
        <v>0</v>
      </c>
      <c r="J15" s="23">
        <v>0</v>
      </c>
    </row>
    <row r="16" spans="1:10" ht="18">
      <c r="A16" s="18"/>
      <c r="B16" s="26" t="s">
        <v>12</v>
      </c>
      <c r="C16" s="27">
        <v>414</v>
      </c>
      <c r="D16" s="28">
        <v>627</v>
      </c>
      <c r="E16" s="28">
        <v>600</v>
      </c>
      <c r="F16" s="28">
        <v>1227</v>
      </c>
      <c r="G16" s="29">
        <v>1</v>
      </c>
      <c r="H16" s="30">
        <v>4</v>
      </c>
      <c r="I16" s="28">
        <v>1</v>
      </c>
      <c r="J16" s="28">
        <v>0</v>
      </c>
    </row>
    <row r="17" spans="1:10" ht="18">
      <c r="A17" s="18"/>
      <c r="B17" s="31" t="s">
        <v>13</v>
      </c>
      <c r="C17" s="22">
        <v>301</v>
      </c>
      <c r="D17" s="23">
        <v>475</v>
      </c>
      <c r="E17" s="23">
        <v>409</v>
      </c>
      <c r="F17" s="23">
        <v>884</v>
      </c>
      <c r="G17" s="24">
        <v>3</v>
      </c>
      <c r="H17" s="25">
        <v>8</v>
      </c>
      <c r="I17" s="23">
        <v>0</v>
      </c>
      <c r="J17" s="23">
        <v>0</v>
      </c>
    </row>
    <row r="18" spans="1:10" ht="18">
      <c r="A18" s="18"/>
      <c r="B18" s="21" t="s">
        <v>14</v>
      </c>
      <c r="C18" s="27">
        <v>440</v>
      </c>
      <c r="D18" s="28">
        <v>702</v>
      </c>
      <c r="E18" s="28">
        <v>632</v>
      </c>
      <c r="F18" s="28">
        <v>1334</v>
      </c>
      <c r="G18" s="29">
        <v>3</v>
      </c>
      <c r="H18" s="30">
        <v>1</v>
      </c>
      <c r="I18" s="28">
        <v>0</v>
      </c>
      <c r="J18" s="28">
        <v>9</v>
      </c>
    </row>
    <row r="19" spans="1:10" ht="18">
      <c r="A19" s="18"/>
      <c r="B19" s="26" t="s">
        <v>15</v>
      </c>
      <c r="C19" s="22">
        <v>664</v>
      </c>
      <c r="D19" s="23">
        <v>1099</v>
      </c>
      <c r="E19" s="23">
        <v>1088</v>
      </c>
      <c r="F19" s="23">
        <v>2187</v>
      </c>
      <c r="G19" s="24">
        <v>2</v>
      </c>
      <c r="H19" s="25">
        <v>5</v>
      </c>
      <c r="I19" s="23">
        <v>5</v>
      </c>
      <c r="J19" s="23">
        <v>4</v>
      </c>
    </row>
    <row r="20" spans="1:10" ht="18">
      <c r="A20" s="18"/>
      <c r="B20" s="31" t="s">
        <v>16</v>
      </c>
      <c r="C20" s="27">
        <v>1369</v>
      </c>
      <c r="D20" s="28">
        <v>2090</v>
      </c>
      <c r="E20" s="28">
        <v>1986</v>
      </c>
      <c r="F20" s="28">
        <v>4076</v>
      </c>
      <c r="G20" s="29">
        <v>41</v>
      </c>
      <c r="H20" s="30">
        <v>12</v>
      </c>
      <c r="I20" s="28">
        <v>2</v>
      </c>
      <c r="J20" s="28">
        <v>8</v>
      </c>
    </row>
    <row r="21" spans="1:10" ht="18">
      <c r="A21" s="18"/>
      <c r="B21" s="21" t="s">
        <v>17</v>
      </c>
      <c r="C21" s="22">
        <v>1086</v>
      </c>
      <c r="D21" s="23">
        <v>1366</v>
      </c>
      <c r="E21" s="23">
        <v>1373</v>
      </c>
      <c r="F21" s="23">
        <v>2739</v>
      </c>
      <c r="G21" s="24">
        <v>15</v>
      </c>
      <c r="H21" s="25">
        <v>23</v>
      </c>
      <c r="I21" s="23">
        <v>6</v>
      </c>
      <c r="J21" s="23">
        <v>0</v>
      </c>
    </row>
    <row r="22" spans="1:10" ht="18">
      <c r="A22" s="18"/>
      <c r="B22" s="21" t="s">
        <v>18</v>
      </c>
      <c r="C22" s="27">
        <v>432</v>
      </c>
      <c r="D22" s="28">
        <v>647</v>
      </c>
      <c r="E22" s="28">
        <v>570</v>
      </c>
      <c r="F22" s="28">
        <v>1217</v>
      </c>
      <c r="G22" s="29">
        <v>1</v>
      </c>
      <c r="H22" s="30">
        <v>12</v>
      </c>
      <c r="I22" s="28">
        <v>1</v>
      </c>
      <c r="J22" s="28">
        <v>0</v>
      </c>
    </row>
    <row r="23" spans="1:10" ht="18">
      <c r="A23" s="18"/>
      <c r="B23" s="21" t="s">
        <v>19</v>
      </c>
      <c r="C23" s="22">
        <v>911</v>
      </c>
      <c r="D23" s="23">
        <v>1417</v>
      </c>
      <c r="E23" s="23">
        <v>1381</v>
      </c>
      <c r="F23" s="23">
        <v>2798</v>
      </c>
      <c r="G23" s="24">
        <v>9</v>
      </c>
      <c r="H23" s="25">
        <v>11</v>
      </c>
      <c r="I23" s="23">
        <v>1</v>
      </c>
      <c r="J23" s="23">
        <v>3</v>
      </c>
    </row>
    <row r="24" spans="1:10" ht="18">
      <c r="A24" s="18"/>
      <c r="B24" s="21" t="s">
        <v>20</v>
      </c>
      <c r="C24" s="27">
        <v>396</v>
      </c>
      <c r="D24" s="28">
        <v>647</v>
      </c>
      <c r="E24" s="28">
        <v>587</v>
      </c>
      <c r="F24" s="28">
        <v>1234</v>
      </c>
      <c r="G24" s="29">
        <v>1</v>
      </c>
      <c r="H24" s="30">
        <v>2</v>
      </c>
      <c r="I24" s="28">
        <v>5</v>
      </c>
      <c r="J24" s="28">
        <v>0</v>
      </c>
    </row>
    <row r="25" spans="1:10" ht="18">
      <c r="B25" s="32" t="s">
        <v>21</v>
      </c>
      <c r="C25" s="33">
        <f t="shared" ref="C25:J25" si="0">SUM(C11:C24)</f>
        <v>9809</v>
      </c>
      <c r="D25" s="33">
        <f t="shared" si="0"/>
        <v>14840</v>
      </c>
      <c r="E25" s="33">
        <f t="shared" si="0"/>
        <v>13996</v>
      </c>
      <c r="F25" s="34">
        <f t="shared" si="0"/>
        <v>28836</v>
      </c>
      <c r="G25" s="35">
        <f t="shared" si="0"/>
        <v>125</v>
      </c>
      <c r="H25" s="36">
        <f t="shared" si="0"/>
        <v>112</v>
      </c>
      <c r="I25" s="37">
        <f t="shared" si="0"/>
        <v>29</v>
      </c>
      <c r="J25" s="37">
        <f t="shared" si="0"/>
        <v>29</v>
      </c>
    </row>
    <row r="26" spans="1:10">
      <c r="H26" s="12" t="s">
        <v>22</v>
      </c>
      <c r="I26" s="13"/>
      <c r="J26" s="13"/>
    </row>
    <row r="27" spans="1:10" ht="21.5">
      <c r="B27" s="14" t="s">
        <v>23</v>
      </c>
      <c r="C27" s="14"/>
      <c r="D27" s="15"/>
    </row>
    <row r="28" spans="1:10" ht="56.5" customHeight="1">
      <c r="A28" s="39">
        <v>1</v>
      </c>
      <c r="B28" s="70" t="s">
        <v>52</v>
      </c>
      <c r="C28" s="70"/>
      <c r="D28" s="70"/>
      <c r="E28" s="70"/>
      <c r="F28" s="70"/>
      <c r="G28" s="70"/>
      <c r="H28" s="70"/>
      <c r="I28" s="70"/>
      <c r="J28" s="70"/>
    </row>
    <row r="29" spans="1:10" ht="36" customHeight="1">
      <c r="A29" s="39">
        <v>2</v>
      </c>
      <c r="B29" s="71" t="s">
        <v>55</v>
      </c>
      <c r="C29" s="71"/>
      <c r="D29" s="71"/>
      <c r="E29" s="71"/>
      <c r="F29" s="71"/>
      <c r="G29" s="71"/>
      <c r="H29" s="71"/>
      <c r="I29" s="71"/>
      <c r="J29" s="71"/>
    </row>
    <row r="30" spans="1:10" ht="51.65" customHeight="1">
      <c r="A30" s="39">
        <v>3</v>
      </c>
      <c r="B30" s="72" t="s">
        <v>53</v>
      </c>
      <c r="C30" s="72"/>
      <c r="D30" s="72"/>
      <c r="E30" s="72"/>
      <c r="F30" s="72"/>
      <c r="G30" s="72"/>
      <c r="H30" s="72"/>
      <c r="I30" s="72"/>
      <c r="J30" s="72"/>
    </row>
    <row r="31" spans="1:10" ht="50.5" customHeight="1">
      <c r="A31" s="39">
        <v>4</v>
      </c>
      <c r="B31" s="73" t="s">
        <v>54</v>
      </c>
      <c r="C31" s="73"/>
      <c r="D31" s="73"/>
      <c r="E31" s="73"/>
      <c r="F31" s="73"/>
      <c r="G31" s="73"/>
      <c r="H31" s="73"/>
      <c r="I31" s="73"/>
      <c r="J31" s="73"/>
    </row>
    <row r="32" spans="1:10" ht="27">
      <c r="D32" s="69" t="s">
        <v>56</v>
      </c>
      <c r="E32" s="69"/>
      <c r="F32" s="69"/>
      <c r="G32" s="69"/>
      <c r="H32" s="69"/>
      <c r="I32" s="69"/>
      <c r="J32" s="69"/>
    </row>
  </sheetData>
  <mergeCells count="10">
    <mergeCell ref="D32:J32"/>
    <mergeCell ref="B28:J28"/>
    <mergeCell ref="B29:J29"/>
    <mergeCell ref="B30:J30"/>
    <mergeCell ref="B31:J31"/>
    <mergeCell ref="B1:J1"/>
    <mergeCell ref="C2:G2"/>
    <mergeCell ref="B3:J3"/>
    <mergeCell ref="B9:D9"/>
    <mergeCell ref="F9:G9"/>
  </mergeCells>
  <phoneticPr fontId="2" type="noConversion"/>
  <pageMargins left="0.75" right="0.75" top="0.75" bottom="0.56000000000000005"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A21" workbookViewId="0">
      <selection activeCell="D31" sqref="D31:J31"/>
    </sheetView>
  </sheetViews>
  <sheetFormatPr defaultRowHeight="17"/>
  <cols>
    <col min="1" max="1" width="3.08984375" customWidth="1"/>
    <col min="10" max="11" width="9.08984375" customWidth="1"/>
  </cols>
  <sheetData>
    <row r="1" spans="1:10" ht="27" customHeight="1">
      <c r="B1" s="61" t="s">
        <v>32</v>
      </c>
      <c r="C1" s="61"/>
      <c r="D1" s="61"/>
      <c r="E1" s="61"/>
      <c r="F1" s="61"/>
      <c r="G1" s="61"/>
      <c r="H1" s="61"/>
      <c r="I1" s="61"/>
      <c r="J1" s="61"/>
    </row>
    <row r="2" spans="1:10" ht="24" customHeight="1">
      <c r="C2" s="62" t="s">
        <v>34</v>
      </c>
      <c r="D2" s="62"/>
      <c r="E2" s="62"/>
      <c r="F2" s="62"/>
      <c r="G2" s="62"/>
    </row>
    <row r="3" spans="1:10" ht="23.15" customHeight="1">
      <c r="B3" s="66" t="s">
        <v>63</v>
      </c>
      <c r="C3" s="66"/>
      <c r="D3" s="66"/>
      <c r="E3" s="66"/>
      <c r="F3" s="66"/>
      <c r="G3" s="66"/>
      <c r="H3" s="66"/>
      <c r="I3" s="66"/>
      <c r="J3" s="66"/>
    </row>
    <row r="4" spans="1:10" ht="23.15" customHeight="1">
      <c r="B4" s="38" t="s">
        <v>64</v>
      </c>
      <c r="C4" s="38"/>
      <c r="D4" s="38"/>
      <c r="E4" s="38"/>
      <c r="F4" s="38"/>
      <c r="G4" s="38"/>
      <c r="H4" s="38"/>
      <c r="I4" s="38"/>
    </row>
    <row r="5" spans="1:10" ht="23.15" customHeight="1">
      <c r="B5" s="16" t="s">
        <v>65</v>
      </c>
      <c r="C5" s="16"/>
      <c r="D5" s="16"/>
      <c r="E5" s="17"/>
      <c r="F5" s="17"/>
      <c r="G5" s="17"/>
      <c r="H5" s="17"/>
      <c r="I5" s="17"/>
      <c r="J5" s="17"/>
    </row>
    <row r="6" spans="1:10" ht="23.15" customHeight="1">
      <c r="B6" s="1" t="s">
        <v>1</v>
      </c>
      <c r="C6" s="3"/>
      <c r="D6" s="3"/>
      <c r="E6" s="4"/>
      <c r="F6" s="4"/>
      <c r="G6" s="4"/>
      <c r="H6" s="4"/>
      <c r="I6" s="4"/>
      <c r="J6" s="4"/>
    </row>
    <row r="7" spans="1:10" ht="23.15" customHeight="1">
      <c r="B7" s="3" t="s">
        <v>66</v>
      </c>
      <c r="C7" s="3"/>
      <c r="D7" s="3"/>
      <c r="E7" s="4"/>
      <c r="F7" s="4"/>
      <c r="G7" s="4"/>
      <c r="H7" s="4"/>
      <c r="I7" s="4"/>
      <c r="J7" s="5"/>
    </row>
    <row r="8" spans="1:10" ht="23.15" customHeight="1">
      <c r="B8" s="6" t="s">
        <v>67</v>
      </c>
      <c r="C8" s="6"/>
      <c r="D8" s="6"/>
      <c r="E8" s="6"/>
      <c r="F8" s="6"/>
      <c r="G8" s="6"/>
      <c r="H8" s="6"/>
      <c r="I8" s="2"/>
      <c r="J8" s="2"/>
    </row>
    <row r="9" spans="1:10" ht="21" customHeight="1">
      <c r="B9" s="67" t="s">
        <v>2</v>
      </c>
      <c r="C9" s="67"/>
      <c r="D9" s="67"/>
      <c r="E9" s="7" t="str">
        <f>DBCS(G25)</f>
        <v>１５３</v>
      </c>
      <c r="F9" s="68" t="s">
        <v>3</v>
      </c>
      <c r="G9" s="68"/>
      <c r="H9" s="7" t="str">
        <f>DBCS(H25)</f>
        <v>１２８</v>
      </c>
      <c r="I9" s="8"/>
      <c r="J9" s="8"/>
    </row>
    <row r="10" spans="1:10" ht="19.5">
      <c r="B10" s="9" t="s">
        <v>4</v>
      </c>
      <c r="C10" s="19" t="s">
        <v>26</v>
      </c>
      <c r="D10" s="19" t="s">
        <v>27</v>
      </c>
      <c r="E10" s="19" t="s">
        <v>28</v>
      </c>
      <c r="F10" s="19" t="s">
        <v>29</v>
      </c>
      <c r="G10" s="10" t="s">
        <v>5</v>
      </c>
      <c r="H10" s="11" t="s">
        <v>6</v>
      </c>
      <c r="I10" s="19" t="s">
        <v>24</v>
      </c>
      <c r="J10" s="20" t="s">
        <v>25</v>
      </c>
    </row>
    <row r="11" spans="1:10" ht="18">
      <c r="A11" s="18"/>
      <c r="B11" s="21" t="s">
        <v>7</v>
      </c>
      <c r="C11" s="22">
        <v>1321</v>
      </c>
      <c r="D11" s="23">
        <v>1956</v>
      </c>
      <c r="E11" s="23">
        <v>1867</v>
      </c>
      <c r="F11" s="23">
        <v>3823</v>
      </c>
      <c r="G11" s="24">
        <v>28</v>
      </c>
      <c r="H11" s="25">
        <v>13</v>
      </c>
      <c r="I11" s="23">
        <v>4</v>
      </c>
      <c r="J11" s="23">
        <v>9</v>
      </c>
    </row>
    <row r="12" spans="1:10" ht="18">
      <c r="A12" s="18"/>
      <c r="B12" s="26" t="s">
        <v>8</v>
      </c>
      <c r="C12" s="27">
        <v>831</v>
      </c>
      <c r="D12" s="28">
        <v>1262</v>
      </c>
      <c r="E12" s="28">
        <v>1201</v>
      </c>
      <c r="F12" s="28">
        <v>2463</v>
      </c>
      <c r="G12" s="29">
        <v>8</v>
      </c>
      <c r="H12" s="30">
        <v>9</v>
      </c>
      <c r="I12" s="28">
        <v>12</v>
      </c>
      <c r="J12" s="28">
        <v>3</v>
      </c>
    </row>
    <row r="13" spans="1:10" ht="18">
      <c r="A13" s="18"/>
      <c r="B13" s="21" t="s">
        <v>9</v>
      </c>
      <c r="C13" s="22">
        <v>855</v>
      </c>
      <c r="D13" s="23">
        <v>1330</v>
      </c>
      <c r="E13" s="23">
        <v>1218</v>
      </c>
      <c r="F13" s="23">
        <v>2548</v>
      </c>
      <c r="G13" s="24">
        <v>6</v>
      </c>
      <c r="H13" s="25">
        <v>6</v>
      </c>
      <c r="I13" s="23">
        <v>9</v>
      </c>
      <c r="J13" s="23">
        <v>5</v>
      </c>
    </row>
    <row r="14" spans="1:10" ht="18">
      <c r="A14" s="18"/>
      <c r="B14" s="26" t="s">
        <v>10</v>
      </c>
      <c r="C14" s="27">
        <v>349</v>
      </c>
      <c r="D14" s="28">
        <v>503</v>
      </c>
      <c r="E14" s="28">
        <v>432</v>
      </c>
      <c r="F14" s="28">
        <v>935</v>
      </c>
      <c r="G14" s="29">
        <v>1</v>
      </c>
      <c r="H14" s="30">
        <v>6</v>
      </c>
      <c r="I14" s="28">
        <v>0</v>
      </c>
      <c r="J14" s="28">
        <v>1</v>
      </c>
    </row>
    <row r="15" spans="1:10" ht="18">
      <c r="A15" s="18"/>
      <c r="B15" s="21" t="s">
        <v>11</v>
      </c>
      <c r="C15" s="22">
        <v>460</v>
      </c>
      <c r="D15" s="23">
        <v>722</v>
      </c>
      <c r="E15" s="23">
        <v>672</v>
      </c>
      <c r="F15" s="23">
        <v>1394</v>
      </c>
      <c r="G15" s="24">
        <v>8</v>
      </c>
      <c r="H15" s="25">
        <v>5</v>
      </c>
      <c r="I15" s="23">
        <v>1</v>
      </c>
      <c r="J15" s="23">
        <v>1</v>
      </c>
    </row>
    <row r="16" spans="1:10" ht="18">
      <c r="A16" s="18"/>
      <c r="B16" s="26" t="s">
        <v>12</v>
      </c>
      <c r="C16" s="27">
        <v>414</v>
      </c>
      <c r="D16" s="28">
        <v>629</v>
      </c>
      <c r="E16" s="28">
        <v>601</v>
      </c>
      <c r="F16" s="28">
        <v>1230</v>
      </c>
      <c r="G16" s="29">
        <v>2</v>
      </c>
      <c r="H16" s="30">
        <v>6</v>
      </c>
      <c r="I16" s="28">
        <v>6</v>
      </c>
      <c r="J16" s="28">
        <v>0</v>
      </c>
    </row>
    <row r="17" spans="1:11" ht="18">
      <c r="A17" s="18"/>
      <c r="B17" s="31" t="s">
        <v>13</v>
      </c>
      <c r="C17" s="22">
        <v>301</v>
      </c>
      <c r="D17" s="23">
        <v>480</v>
      </c>
      <c r="E17" s="23">
        <v>407</v>
      </c>
      <c r="F17" s="23">
        <v>887</v>
      </c>
      <c r="G17" s="24">
        <v>7</v>
      </c>
      <c r="H17" s="25">
        <v>4</v>
      </c>
      <c r="I17" s="23">
        <v>0</v>
      </c>
      <c r="J17" s="23">
        <v>0</v>
      </c>
    </row>
    <row r="18" spans="1:11" ht="18">
      <c r="A18" s="18"/>
      <c r="B18" s="21" t="s">
        <v>14</v>
      </c>
      <c r="C18" s="27">
        <v>441</v>
      </c>
      <c r="D18" s="28">
        <v>693</v>
      </c>
      <c r="E18" s="28">
        <v>634</v>
      </c>
      <c r="F18" s="28">
        <v>1327</v>
      </c>
      <c r="G18" s="29">
        <v>10</v>
      </c>
      <c r="H18" s="30">
        <v>15</v>
      </c>
      <c r="I18" s="28">
        <v>2</v>
      </c>
      <c r="J18" s="28">
        <v>6</v>
      </c>
    </row>
    <row r="19" spans="1:11" ht="18">
      <c r="A19" s="18"/>
      <c r="B19" s="26" t="s">
        <v>15</v>
      </c>
      <c r="C19" s="22">
        <v>664</v>
      </c>
      <c r="D19" s="23">
        <v>1097</v>
      </c>
      <c r="E19" s="23">
        <v>1088</v>
      </c>
      <c r="F19" s="23">
        <v>2185</v>
      </c>
      <c r="G19" s="24">
        <v>7</v>
      </c>
      <c r="H19" s="25">
        <v>7</v>
      </c>
      <c r="I19" s="23">
        <v>1</v>
      </c>
      <c r="J19" s="23">
        <v>2</v>
      </c>
    </row>
    <row r="20" spans="1:11" ht="18">
      <c r="A20" s="18"/>
      <c r="B20" s="31" t="s">
        <v>16</v>
      </c>
      <c r="C20" s="27">
        <v>1372</v>
      </c>
      <c r="D20" s="28">
        <v>2091</v>
      </c>
      <c r="E20" s="28">
        <v>1984</v>
      </c>
      <c r="F20" s="28">
        <v>4075</v>
      </c>
      <c r="G20" s="29">
        <v>28</v>
      </c>
      <c r="H20" s="30">
        <v>24</v>
      </c>
      <c r="I20" s="28">
        <v>5</v>
      </c>
      <c r="J20" s="28">
        <v>8</v>
      </c>
    </row>
    <row r="21" spans="1:11" ht="18">
      <c r="A21" s="18"/>
      <c r="B21" s="21" t="s">
        <v>17</v>
      </c>
      <c r="C21" s="22">
        <v>1089</v>
      </c>
      <c r="D21" s="23">
        <v>1365</v>
      </c>
      <c r="E21" s="23">
        <v>1382</v>
      </c>
      <c r="F21" s="23">
        <v>2747</v>
      </c>
      <c r="G21" s="24">
        <v>25</v>
      </c>
      <c r="H21" s="25">
        <v>14</v>
      </c>
      <c r="I21" s="23">
        <v>0</v>
      </c>
      <c r="J21" s="23">
        <v>3</v>
      </c>
    </row>
    <row r="22" spans="1:11" ht="18">
      <c r="A22" s="18"/>
      <c r="B22" s="21" t="s">
        <v>18</v>
      </c>
      <c r="C22" s="27">
        <v>436</v>
      </c>
      <c r="D22" s="28">
        <v>649</v>
      </c>
      <c r="E22" s="28">
        <v>574</v>
      </c>
      <c r="F22" s="28">
        <v>1223</v>
      </c>
      <c r="G22" s="29">
        <v>11</v>
      </c>
      <c r="H22" s="30">
        <v>3</v>
      </c>
      <c r="I22" s="28">
        <v>0</v>
      </c>
      <c r="J22" s="28">
        <v>1</v>
      </c>
    </row>
    <row r="23" spans="1:11" ht="18">
      <c r="A23" s="18"/>
      <c r="B23" s="21" t="s">
        <v>19</v>
      </c>
      <c r="C23" s="22">
        <v>914</v>
      </c>
      <c r="D23" s="23">
        <v>1420</v>
      </c>
      <c r="E23" s="23">
        <v>1374</v>
      </c>
      <c r="F23" s="23">
        <v>2794</v>
      </c>
      <c r="G23" s="24">
        <v>5</v>
      </c>
      <c r="H23" s="25">
        <v>12</v>
      </c>
      <c r="I23" s="23">
        <v>7</v>
      </c>
      <c r="J23" s="23">
        <v>7</v>
      </c>
    </row>
    <row r="24" spans="1:11" ht="18">
      <c r="A24" s="18"/>
      <c r="B24" s="21" t="s">
        <v>20</v>
      </c>
      <c r="C24" s="27">
        <v>396</v>
      </c>
      <c r="D24" s="28">
        <v>650</v>
      </c>
      <c r="E24" s="28">
        <v>585</v>
      </c>
      <c r="F24" s="28">
        <v>1235</v>
      </c>
      <c r="G24" s="29">
        <v>7</v>
      </c>
      <c r="H24" s="30">
        <v>4</v>
      </c>
      <c r="I24" s="28">
        <v>2</v>
      </c>
      <c r="J24" s="28">
        <v>3</v>
      </c>
    </row>
    <row r="25" spans="1:11" ht="18">
      <c r="B25" s="32" t="s">
        <v>21</v>
      </c>
      <c r="C25" s="33">
        <f t="shared" ref="C25:J25" si="0">SUM(C11:C24)</f>
        <v>9843</v>
      </c>
      <c r="D25" s="33">
        <f t="shared" si="0"/>
        <v>14847</v>
      </c>
      <c r="E25" s="33">
        <f t="shared" si="0"/>
        <v>14019</v>
      </c>
      <c r="F25" s="34">
        <f t="shared" si="0"/>
        <v>28866</v>
      </c>
      <c r="G25" s="35">
        <f t="shared" si="0"/>
        <v>153</v>
      </c>
      <c r="H25" s="36">
        <f t="shared" si="0"/>
        <v>128</v>
      </c>
      <c r="I25" s="37">
        <f t="shared" si="0"/>
        <v>49</v>
      </c>
      <c r="J25" s="37">
        <f t="shared" si="0"/>
        <v>49</v>
      </c>
    </row>
    <row r="26" spans="1:11">
      <c r="H26" s="12" t="s">
        <v>22</v>
      </c>
      <c r="I26" s="13"/>
      <c r="J26" s="13"/>
    </row>
    <row r="27" spans="1:11" ht="21.5">
      <c r="B27" s="14" t="s">
        <v>23</v>
      </c>
      <c r="C27" s="14"/>
      <c r="D27" s="15"/>
    </row>
    <row r="28" spans="1:11" ht="100.4" customHeight="1">
      <c r="A28" s="39" t="s">
        <v>69</v>
      </c>
      <c r="B28" s="75" t="s">
        <v>71</v>
      </c>
      <c r="C28" s="75"/>
      <c r="D28" s="75"/>
      <c r="E28" s="75"/>
      <c r="F28" s="75"/>
      <c r="G28" s="75"/>
      <c r="H28" s="75"/>
      <c r="I28" s="75"/>
      <c r="J28" s="75"/>
      <c r="K28" s="75"/>
    </row>
    <row r="29" spans="1:11" ht="81.650000000000006" customHeight="1">
      <c r="A29" s="39" t="s">
        <v>70</v>
      </c>
      <c r="B29" s="76" t="s">
        <v>68</v>
      </c>
      <c r="C29" s="76"/>
      <c r="D29" s="76"/>
      <c r="E29" s="76"/>
      <c r="F29" s="76"/>
      <c r="G29" s="76"/>
      <c r="H29" s="76"/>
      <c r="I29" s="76"/>
      <c r="J29" s="76"/>
      <c r="K29" s="76"/>
    </row>
    <row r="30" spans="1:11" ht="48.65" customHeight="1">
      <c r="A30" s="40" t="s">
        <v>70</v>
      </c>
      <c r="B30" s="70" t="s">
        <v>52</v>
      </c>
      <c r="C30" s="70"/>
      <c r="D30" s="70"/>
      <c r="E30" s="70"/>
      <c r="F30" s="70"/>
      <c r="G30" s="70"/>
      <c r="H30" s="70"/>
      <c r="I30" s="70"/>
      <c r="J30" s="70"/>
      <c r="K30" s="70"/>
    </row>
    <row r="31" spans="1:11" ht="27">
      <c r="D31" s="74" t="s">
        <v>56</v>
      </c>
      <c r="E31" s="74"/>
      <c r="F31" s="74"/>
      <c r="G31" s="74"/>
      <c r="H31" s="74"/>
      <c r="I31" s="74"/>
      <c r="J31" s="74"/>
    </row>
  </sheetData>
  <mergeCells count="9">
    <mergeCell ref="D31:J31"/>
    <mergeCell ref="B28:K28"/>
    <mergeCell ref="B29:K29"/>
    <mergeCell ref="B30:K30"/>
    <mergeCell ref="B1:J1"/>
    <mergeCell ref="C2:G2"/>
    <mergeCell ref="B3:J3"/>
    <mergeCell ref="B9:D9"/>
    <mergeCell ref="F9:G9"/>
  </mergeCells>
  <phoneticPr fontId="2" type="noConversion"/>
  <pageMargins left="0.59" right="0.4" top="0.53" bottom="0.51" header="0.5" footer="0.49"/>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activeCell="D25" sqref="D25"/>
    </sheetView>
  </sheetViews>
  <sheetFormatPr defaultRowHeight="17"/>
  <cols>
    <col min="1" max="1" width="3.08984375" customWidth="1"/>
  </cols>
  <sheetData>
    <row r="1" spans="1:10" ht="27" customHeight="1">
      <c r="B1" s="61" t="s">
        <v>32</v>
      </c>
      <c r="C1" s="61"/>
      <c r="D1" s="61"/>
      <c r="E1" s="61"/>
      <c r="F1" s="61"/>
      <c r="G1" s="61"/>
      <c r="H1" s="61"/>
      <c r="I1" s="61"/>
      <c r="J1" s="61"/>
    </row>
    <row r="2" spans="1:10" ht="24" customHeight="1">
      <c r="C2" s="62" t="s">
        <v>35</v>
      </c>
      <c r="D2" s="62"/>
      <c r="E2" s="62"/>
      <c r="F2" s="62"/>
      <c r="G2" s="62"/>
    </row>
    <row r="3" spans="1:10" ht="23.15" customHeight="1">
      <c r="B3" s="66" t="s">
        <v>72</v>
      </c>
      <c r="C3" s="66"/>
      <c r="D3" s="66"/>
      <c r="E3" s="66"/>
      <c r="F3" s="66"/>
      <c r="G3" s="66"/>
      <c r="H3" s="66"/>
      <c r="I3" s="66"/>
      <c r="J3" s="66"/>
    </row>
    <row r="4" spans="1:10" ht="23.15" customHeight="1">
      <c r="B4" s="38" t="s">
        <v>73</v>
      </c>
      <c r="C4" s="38"/>
      <c r="D4" s="38"/>
      <c r="E4" s="38"/>
      <c r="F4" s="38"/>
      <c r="G4" s="38"/>
      <c r="H4" s="38"/>
      <c r="I4" s="38"/>
    </row>
    <row r="5" spans="1:10" ht="23.15" customHeight="1">
      <c r="B5" s="16" t="s">
        <v>74</v>
      </c>
      <c r="C5" s="16"/>
      <c r="D5" s="16"/>
      <c r="E5" s="17"/>
      <c r="F5" s="17"/>
      <c r="G5" s="17"/>
      <c r="H5" s="17"/>
      <c r="I5" s="17"/>
      <c r="J5" s="17"/>
    </row>
    <row r="6" spans="1:10" ht="23.15" customHeight="1">
      <c r="B6" s="1" t="s">
        <v>75</v>
      </c>
      <c r="C6" s="3"/>
      <c r="D6" s="3"/>
      <c r="E6" s="4"/>
      <c r="F6" s="4"/>
      <c r="G6" s="4"/>
      <c r="H6" s="4"/>
      <c r="I6" s="4"/>
      <c r="J6" s="4"/>
    </row>
    <row r="7" spans="1:10" ht="23.15" customHeight="1">
      <c r="B7" s="3" t="s">
        <v>76</v>
      </c>
      <c r="C7" s="3"/>
      <c r="D7" s="3"/>
      <c r="E7" s="4"/>
      <c r="F7" s="4"/>
      <c r="G7" s="4"/>
      <c r="H7" s="4"/>
      <c r="I7" s="4"/>
      <c r="J7" s="5"/>
    </row>
    <row r="8" spans="1:10" ht="23.15" customHeight="1">
      <c r="B8" s="6" t="s">
        <v>77</v>
      </c>
      <c r="C8" s="6"/>
      <c r="D8" s="6"/>
      <c r="E8" s="6"/>
      <c r="F8" s="6"/>
      <c r="G8" s="6"/>
      <c r="H8" s="6"/>
      <c r="I8" s="2"/>
      <c r="J8" s="2"/>
    </row>
    <row r="9" spans="1:10" ht="21" customHeight="1">
      <c r="B9" s="67" t="s">
        <v>2</v>
      </c>
      <c r="C9" s="67"/>
      <c r="D9" s="67"/>
      <c r="E9" s="7" t="str">
        <f>DBCS(G25)</f>
        <v>１１６</v>
      </c>
      <c r="F9" s="68" t="s">
        <v>3</v>
      </c>
      <c r="G9" s="68"/>
      <c r="H9" s="7" t="str">
        <f>DBCS(H25)</f>
        <v>９８</v>
      </c>
      <c r="I9" s="8"/>
      <c r="J9" s="8"/>
    </row>
    <row r="10" spans="1:10" ht="19.5">
      <c r="B10" s="9" t="s">
        <v>4</v>
      </c>
      <c r="C10" s="19" t="s">
        <v>26</v>
      </c>
      <c r="D10" s="19" t="s">
        <v>27</v>
      </c>
      <c r="E10" s="19" t="s">
        <v>28</v>
      </c>
      <c r="F10" s="19" t="s">
        <v>29</v>
      </c>
      <c r="G10" s="10" t="s">
        <v>5</v>
      </c>
      <c r="H10" s="11" t="s">
        <v>6</v>
      </c>
      <c r="I10" s="19" t="s">
        <v>24</v>
      </c>
      <c r="J10" s="20" t="s">
        <v>25</v>
      </c>
    </row>
    <row r="11" spans="1:10" ht="18">
      <c r="A11" s="18"/>
      <c r="B11" s="21" t="s">
        <v>7</v>
      </c>
      <c r="C11" s="22">
        <v>1327</v>
      </c>
      <c r="D11" s="23">
        <v>1957</v>
      </c>
      <c r="E11" s="23">
        <v>1870</v>
      </c>
      <c r="F11" s="23">
        <v>3827</v>
      </c>
      <c r="G11" s="24">
        <v>20</v>
      </c>
      <c r="H11" s="25">
        <v>15</v>
      </c>
      <c r="I11" s="23">
        <v>3</v>
      </c>
      <c r="J11" s="23">
        <v>5</v>
      </c>
    </row>
    <row r="12" spans="1:10" ht="18">
      <c r="A12" s="18"/>
      <c r="B12" s="26" t="s">
        <v>8</v>
      </c>
      <c r="C12" s="27">
        <v>833</v>
      </c>
      <c r="D12" s="28">
        <v>1265</v>
      </c>
      <c r="E12" s="28">
        <v>1202</v>
      </c>
      <c r="F12" s="28">
        <v>2467</v>
      </c>
      <c r="G12" s="29">
        <v>10</v>
      </c>
      <c r="H12" s="30">
        <v>7</v>
      </c>
      <c r="I12" s="28">
        <v>4</v>
      </c>
      <c r="J12" s="28">
        <v>2</v>
      </c>
    </row>
    <row r="13" spans="1:10" ht="18">
      <c r="A13" s="18"/>
      <c r="B13" s="21" t="s">
        <v>9</v>
      </c>
      <c r="C13" s="22">
        <v>859</v>
      </c>
      <c r="D13" s="23">
        <v>1331</v>
      </c>
      <c r="E13" s="23">
        <v>1211</v>
      </c>
      <c r="F13" s="23">
        <v>2542</v>
      </c>
      <c r="G13" s="24">
        <v>10</v>
      </c>
      <c r="H13" s="25">
        <v>9</v>
      </c>
      <c r="I13" s="23">
        <v>1</v>
      </c>
      <c r="J13" s="23">
        <v>6</v>
      </c>
    </row>
    <row r="14" spans="1:10" ht="18">
      <c r="A14" s="18"/>
      <c r="B14" s="26" t="s">
        <v>10</v>
      </c>
      <c r="C14" s="27">
        <v>350</v>
      </c>
      <c r="D14" s="28">
        <v>500</v>
      </c>
      <c r="E14" s="28">
        <v>430</v>
      </c>
      <c r="F14" s="28">
        <v>930</v>
      </c>
      <c r="G14" s="29">
        <v>7</v>
      </c>
      <c r="H14" s="30">
        <v>8</v>
      </c>
      <c r="I14" s="28">
        <v>0</v>
      </c>
      <c r="J14" s="28">
        <v>3</v>
      </c>
    </row>
    <row r="15" spans="1:10" ht="18">
      <c r="A15" s="18"/>
      <c r="B15" s="21" t="s">
        <v>11</v>
      </c>
      <c r="C15" s="22">
        <v>463</v>
      </c>
      <c r="D15" s="23">
        <v>724</v>
      </c>
      <c r="E15" s="23">
        <v>670</v>
      </c>
      <c r="F15" s="23">
        <v>1394</v>
      </c>
      <c r="G15" s="24">
        <v>6</v>
      </c>
      <c r="H15" s="25">
        <v>5</v>
      </c>
      <c r="I15" s="23">
        <v>2</v>
      </c>
      <c r="J15" s="23">
        <v>1</v>
      </c>
    </row>
    <row r="16" spans="1:10" ht="18">
      <c r="A16" s="18"/>
      <c r="B16" s="26" t="s">
        <v>12</v>
      </c>
      <c r="C16" s="27">
        <v>415</v>
      </c>
      <c r="D16" s="28">
        <v>628</v>
      </c>
      <c r="E16" s="28">
        <v>601</v>
      </c>
      <c r="F16" s="28">
        <v>1229</v>
      </c>
      <c r="G16" s="29">
        <v>3</v>
      </c>
      <c r="H16" s="30">
        <v>3</v>
      </c>
      <c r="I16" s="28">
        <v>1</v>
      </c>
      <c r="J16" s="28">
        <v>2</v>
      </c>
    </row>
    <row r="17" spans="1:11" ht="18">
      <c r="A17" s="18"/>
      <c r="B17" s="31" t="s">
        <v>13</v>
      </c>
      <c r="C17" s="22">
        <v>302</v>
      </c>
      <c r="D17" s="23">
        <v>475</v>
      </c>
      <c r="E17" s="23">
        <v>408</v>
      </c>
      <c r="F17" s="23">
        <v>883</v>
      </c>
      <c r="G17" s="24">
        <v>1</v>
      </c>
      <c r="H17" s="25">
        <v>4</v>
      </c>
      <c r="I17" s="23">
        <v>0</v>
      </c>
      <c r="J17" s="23">
        <v>1</v>
      </c>
    </row>
    <row r="18" spans="1:11" ht="18">
      <c r="A18" s="18"/>
      <c r="B18" s="21" t="s">
        <v>14</v>
      </c>
      <c r="C18" s="27">
        <v>441</v>
      </c>
      <c r="D18" s="28">
        <v>691</v>
      </c>
      <c r="E18" s="28">
        <v>634</v>
      </c>
      <c r="F18" s="28">
        <v>1325</v>
      </c>
      <c r="G18" s="29">
        <v>3</v>
      </c>
      <c r="H18" s="30">
        <v>5</v>
      </c>
      <c r="I18" s="28">
        <v>2</v>
      </c>
      <c r="J18" s="28">
        <v>1</v>
      </c>
    </row>
    <row r="19" spans="1:11" ht="18">
      <c r="A19" s="18"/>
      <c r="B19" s="26" t="s">
        <v>15</v>
      </c>
      <c r="C19" s="22">
        <v>665</v>
      </c>
      <c r="D19" s="23">
        <v>1099</v>
      </c>
      <c r="E19" s="23">
        <v>1086</v>
      </c>
      <c r="F19" s="23">
        <v>2185</v>
      </c>
      <c r="G19" s="24">
        <v>9</v>
      </c>
      <c r="H19" s="25">
        <v>9</v>
      </c>
      <c r="I19" s="23">
        <v>0</v>
      </c>
      <c r="J19" s="23">
        <v>2</v>
      </c>
    </row>
    <row r="20" spans="1:11" ht="18">
      <c r="A20" s="18"/>
      <c r="B20" s="31" t="s">
        <v>16</v>
      </c>
      <c r="C20" s="27">
        <v>1376</v>
      </c>
      <c r="D20" s="28">
        <v>2093</v>
      </c>
      <c r="E20" s="28">
        <v>1996</v>
      </c>
      <c r="F20" s="28">
        <v>4089</v>
      </c>
      <c r="G20" s="29">
        <v>19</v>
      </c>
      <c r="H20" s="30">
        <v>10</v>
      </c>
      <c r="I20" s="28">
        <v>6</v>
      </c>
      <c r="J20" s="28">
        <v>1</v>
      </c>
    </row>
    <row r="21" spans="1:11" ht="18">
      <c r="A21" s="18"/>
      <c r="B21" s="21" t="s">
        <v>17</v>
      </c>
      <c r="C21" s="22">
        <v>1095</v>
      </c>
      <c r="D21" s="23">
        <v>1367</v>
      </c>
      <c r="E21" s="23">
        <v>1384</v>
      </c>
      <c r="F21" s="23">
        <v>2751</v>
      </c>
      <c r="G21" s="24">
        <v>18</v>
      </c>
      <c r="H21" s="25">
        <v>11</v>
      </c>
      <c r="I21" s="23">
        <v>0</v>
      </c>
      <c r="J21" s="23">
        <v>3</v>
      </c>
    </row>
    <row r="22" spans="1:11" ht="18">
      <c r="A22" s="18"/>
      <c r="B22" s="21" t="s">
        <v>18</v>
      </c>
      <c r="C22" s="27">
        <v>434</v>
      </c>
      <c r="D22" s="28">
        <v>648</v>
      </c>
      <c r="E22" s="28">
        <v>575</v>
      </c>
      <c r="F22" s="28">
        <v>1223</v>
      </c>
      <c r="G22" s="29">
        <v>2</v>
      </c>
      <c r="H22" s="30">
        <v>1</v>
      </c>
      <c r="I22" s="28">
        <v>1</v>
      </c>
      <c r="J22" s="28">
        <v>0</v>
      </c>
    </row>
    <row r="23" spans="1:11" ht="18">
      <c r="A23" s="18"/>
      <c r="B23" s="21" t="s">
        <v>19</v>
      </c>
      <c r="C23" s="22">
        <v>915</v>
      </c>
      <c r="D23" s="23">
        <v>1420</v>
      </c>
      <c r="E23" s="23">
        <v>1380</v>
      </c>
      <c r="F23" s="23">
        <v>2800</v>
      </c>
      <c r="G23" s="24">
        <v>6</v>
      </c>
      <c r="H23" s="25">
        <v>7</v>
      </c>
      <c r="I23" s="23">
        <v>7</v>
      </c>
      <c r="J23" s="23">
        <v>0</v>
      </c>
    </row>
    <row r="24" spans="1:11" ht="18">
      <c r="A24" s="18"/>
      <c r="B24" s="21" t="s">
        <v>20</v>
      </c>
      <c r="C24" s="27">
        <v>393</v>
      </c>
      <c r="D24" s="28">
        <v>648</v>
      </c>
      <c r="E24" s="28">
        <v>583</v>
      </c>
      <c r="F24" s="28">
        <v>1231</v>
      </c>
      <c r="G24" s="29">
        <v>2</v>
      </c>
      <c r="H24" s="30">
        <v>4</v>
      </c>
      <c r="I24" s="28">
        <v>1</v>
      </c>
      <c r="J24" s="28">
        <v>1</v>
      </c>
    </row>
    <row r="25" spans="1:11" ht="18">
      <c r="B25" s="32" t="s">
        <v>21</v>
      </c>
      <c r="C25" s="33">
        <f t="shared" ref="C25:J25" si="0">SUM(C11:C24)</f>
        <v>9868</v>
      </c>
      <c r="D25" s="33">
        <f t="shared" si="0"/>
        <v>14846</v>
      </c>
      <c r="E25" s="33">
        <f t="shared" si="0"/>
        <v>14030</v>
      </c>
      <c r="F25" s="34">
        <f t="shared" si="0"/>
        <v>28876</v>
      </c>
      <c r="G25" s="35">
        <f t="shared" si="0"/>
        <v>116</v>
      </c>
      <c r="H25" s="36">
        <f t="shared" si="0"/>
        <v>98</v>
      </c>
      <c r="I25" s="37">
        <f t="shared" si="0"/>
        <v>28</v>
      </c>
      <c r="J25" s="37">
        <f t="shared" si="0"/>
        <v>28</v>
      </c>
    </row>
    <row r="26" spans="1:11">
      <c r="H26" s="12" t="s">
        <v>22</v>
      </c>
      <c r="I26" s="13"/>
      <c r="J26" s="13"/>
    </row>
    <row r="27" spans="1:11" ht="21.5">
      <c r="B27" s="14" t="s">
        <v>23</v>
      </c>
      <c r="C27" s="14"/>
      <c r="D27" s="15"/>
    </row>
    <row r="28" spans="1:11" ht="42.65" customHeight="1">
      <c r="A28" s="39" t="s">
        <v>70</v>
      </c>
      <c r="B28" s="75" t="s">
        <v>78</v>
      </c>
      <c r="C28" s="75"/>
      <c r="D28" s="75"/>
      <c r="E28" s="75"/>
      <c r="F28" s="75"/>
      <c r="G28" s="75"/>
      <c r="H28" s="75"/>
      <c r="I28" s="75"/>
      <c r="J28" s="75"/>
      <c r="K28" s="41"/>
    </row>
    <row r="29" spans="1:11" ht="51" customHeight="1">
      <c r="A29" s="39" t="s">
        <v>70</v>
      </c>
      <c r="B29" s="73" t="s">
        <v>54</v>
      </c>
      <c r="C29" s="73"/>
      <c r="D29" s="73"/>
      <c r="E29" s="73"/>
      <c r="F29" s="73"/>
      <c r="G29" s="73"/>
      <c r="H29" s="73"/>
      <c r="I29" s="73"/>
      <c r="J29" s="73"/>
      <c r="K29" s="42"/>
    </row>
    <row r="30" spans="1:11" ht="58.75" customHeight="1">
      <c r="A30" s="39" t="s">
        <v>70</v>
      </c>
      <c r="B30" s="75" t="s">
        <v>47</v>
      </c>
      <c r="C30" s="75"/>
      <c r="D30" s="75"/>
      <c r="E30" s="75"/>
      <c r="F30" s="75"/>
      <c r="G30" s="75"/>
      <c r="H30" s="75"/>
      <c r="I30" s="75"/>
      <c r="J30" s="75"/>
    </row>
    <row r="31" spans="1:11" ht="27">
      <c r="D31" s="74" t="s">
        <v>56</v>
      </c>
      <c r="E31" s="74"/>
      <c r="F31" s="74"/>
      <c r="G31" s="74"/>
      <c r="H31" s="74"/>
      <c r="I31" s="74"/>
      <c r="J31" s="74"/>
    </row>
  </sheetData>
  <mergeCells count="9">
    <mergeCell ref="D31:J31"/>
    <mergeCell ref="B28:J28"/>
    <mergeCell ref="B29:J29"/>
    <mergeCell ref="B1:J1"/>
    <mergeCell ref="C2:G2"/>
    <mergeCell ref="B3:J3"/>
    <mergeCell ref="B9:D9"/>
    <mergeCell ref="F9:G9"/>
    <mergeCell ref="B30:J30"/>
  </mergeCells>
  <phoneticPr fontId="2" type="noConversion"/>
  <pageMargins left="0.75" right="0.75" top="1" bottom="0.89"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19" workbookViewId="0">
      <selection activeCell="B28" sqref="B28:K28"/>
    </sheetView>
  </sheetViews>
  <sheetFormatPr defaultRowHeight="17"/>
  <cols>
    <col min="1" max="1" width="3.08984375" customWidth="1"/>
  </cols>
  <sheetData>
    <row r="1" spans="1:10" ht="27" customHeight="1">
      <c r="B1" s="61" t="s">
        <v>32</v>
      </c>
      <c r="C1" s="61"/>
      <c r="D1" s="61"/>
      <c r="E1" s="61"/>
      <c r="F1" s="61"/>
      <c r="G1" s="61"/>
      <c r="H1" s="61"/>
      <c r="I1" s="61"/>
      <c r="J1" s="61"/>
    </row>
    <row r="2" spans="1:10" ht="24" customHeight="1">
      <c r="C2" s="62" t="s">
        <v>36</v>
      </c>
      <c r="D2" s="62"/>
      <c r="E2" s="62"/>
      <c r="F2" s="62"/>
      <c r="G2" s="62"/>
    </row>
    <row r="3" spans="1:10" ht="23.15" customHeight="1">
      <c r="B3" s="66" t="s">
        <v>79</v>
      </c>
      <c r="C3" s="66"/>
      <c r="D3" s="66"/>
      <c r="E3" s="66"/>
      <c r="F3" s="66"/>
      <c r="G3" s="66"/>
      <c r="H3" s="66"/>
      <c r="I3" s="66"/>
      <c r="J3" s="66"/>
    </row>
    <row r="4" spans="1:10" ht="23.15" customHeight="1">
      <c r="B4" s="38" t="s">
        <v>80</v>
      </c>
      <c r="C4" s="38"/>
      <c r="D4" s="38"/>
      <c r="E4" s="38"/>
      <c r="F4" s="38"/>
      <c r="G4" s="38"/>
      <c r="H4" s="38"/>
      <c r="I4" s="38"/>
    </row>
    <row r="5" spans="1:10" ht="23.15" customHeight="1">
      <c r="B5" s="16" t="s">
        <v>82</v>
      </c>
      <c r="C5" s="16"/>
      <c r="D5" s="16"/>
      <c r="E5" s="17"/>
      <c r="F5" s="17"/>
      <c r="G5" s="17"/>
      <c r="H5" s="17"/>
      <c r="I5" s="17"/>
      <c r="J5" s="17"/>
    </row>
    <row r="6" spans="1:10" ht="23.15" customHeight="1">
      <c r="B6" s="1" t="s">
        <v>81</v>
      </c>
      <c r="C6" s="3"/>
      <c r="D6" s="3"/>
      <c r="E6" s="4"/>
      <c r="F6" s="4"/>
      <c r="G6" s="4"/>
      <c r="H6" s="4"/>
      <c r="I6" s="4"/>
      <c r="J6" s="4"/>
    </row>
    <row r="7" spans="1:10" ht="23.15" customHeight="1">
      <c r="B7" s="3" t="s">
        <v>84</v>
      </c>
      <c r="C7" s="3"/>
      <c r="D7" s="3"/>
      <c r="E7" s="4"/>
      <c r="F7" s="4"/>
      <c r="G7" s="4"/>
      <c r="H7" s="4"/>
      <c r="I7" s="4"/>
      <c r="J7" s="5"/>
    </row>
    <row r="8" spans="1:10" ht="23.15" customHeight="1">
      <c r="B8" s="6" t="s">
        <v>83</v>
      </c>
      <c r="C8" s="6"/>
      <c r="D8" s="6"/>
      <c r="E8" s="6"/>
      <c r="F8" s="6"/>
      <c r="G8" s="6"/>
      <c r="H8" s="6"/>
      <c r="I8" s="2"/>
      <c r="J8" s="2"/>
    </row>
    <row r="9" spans="1:10" ht="21" customHeight="1">
      <c r="B9" s="67" t="s">
        <v>2</v>
      </c>
      <c r="C9" s="67"/>
      <c r="D9" s="67"/>
      <c r="E9" s="7" t="str">
        <f>DBCS(G25)</f>
        <v>９４</v>
      </c>
      <c r="F9" s="68" t="s">
        <v>3</v>
      </c>
      <c r="G9" s="68"/>
      <c r="H9" s="7" t="str">
        <f>DBCS(H25)</f>
        <v>９８</v>
      </c>
      <c r="I9" s="8"/>
      <c r="J9" s="8"/>
    </row>
    <row r="10" spans="1:10" ht="19.5">
      <c r="B10" s="9" t="s">
        <v>4</v>
      </c>
      <c r="C10" s="19" t="s">
        <v>26</v>
      </c>
      <c r="D10" s="19" t="s">
        <v>27</v>
      </c>
      <c r="E10" s="19" t="s">
        <v>28</v>
      </c>
      <c r="F10" s="19" t="s">
        <v>29</v>
      </c>
      <c r="G10" s="10" t="s">
        <v>5</v>
      </c>
      <c r="H10" s="11" t="s">
        <v>6</v>
      </c>
      <c r="I10" s="19" t="s">
        <v>24</v>
      </c>
      <c r="J10" s="20" t="s">
        <v>25</v>
      </c>
    </row>
    <row r="11" spans="1:10" ht="18">
      <c r="A11" s="18"/>
      <c r="B11" s="21" t="s">
        <v>7</v>
      </c>
      <c r="C11" s="22">
        <v>1335</v>
      </c>
      <c r="D11" s="23">
        <v>1968</v>
      </c>
      <c r="E11" s="23">
        <v>1876</v>
      </c>
      <c r="F11" s="23">
        <v>3844</v>
      </c>
      <c r="G11" s="24">
        <v>15</v>
      </c>
      <c r="H11" s="25">
        <v>11</v>
      </c>
      <c r="I11" s="23">
        <v>9</v>
      </c>
      <c r="J11" s="23">
        <v>1</v>
      </c>
    </row>
    <row r="12" spans="1:10" ht="18">
      <c r="A12" s="18"/>
      <c r="B12" s="26" t="s">
        <v>8</v>
      </c>
      <c r="C12" s="27">
        <v>829</v>
      </c>
      <c r="D12" s="28">
        <v>1264</v>
      </c>
      <c r="E12" s="28">
        <v>1199</v>
      </c>
      <c r="F12" s="28">
        <v>2463</v>
      </c>
      <c r="G12" s="29">
        <v>6</v>
      </c>
      <c r="H12" s="30">
        <v>9</v>
      </c>
      <c r="I12" s="28">
        <v>11</v>
      </c>
      <c r="J12" s="28">
        <v>12</v>
      </c>
    </row>
    <row r="13" spans="1:10" ht="18">
      <c r="A13" s="18"/>
      <c r="B13" s="21" t="s">
        <v>9</v>
      </c>
      <c r="C13" s="22">
        <v>860</v>
      </c>
      <c r="D13" s="23">
        <v>1328</v>
      </c>
      <c r="E13" s="23">
        <v>1213</v>
      </c>
      <c r="F13" s="23">
        <v>2541</v>
      </c>
      <c r="G13" s="24">
        <v>13</v>
      </c>
      <c r="H13" s="25">
        <v>5</v>
      </c>
      <c r="I13" s="23">
        <v>3</v>
      </c>
      <c r="J13" s="23">
        <v>11</v>
      </c>
    </row>
    <row r="14" spans="1:10" ht="18">
      <c r="A14" s="18"/>
      <c r="B14" s="26" t="s">
        <v>10</v>
      </c>
      <c r="C14" s="27">
        <v>349</v>
      </c>
      <c r="D14" s="28">
        <v>500</v>
      </c>
      <c r="E14" s="28">
        <v>426</v>
      </c>
      <c r="F14" s="28">
        <v>926</v>
      </c>
      <c r="G14" s="29">
        <v>4</v>
      </c>
      <c r="H14" s="30">
        <v>5</v>
      </c>
      <c r="I14" s="28">
        <v>1</v>
      </c>
      <c r="J14" s="28">
        <v>5</v>
      </c>
    </row>
    <row r="15" spans="1:10" ht="18">
      <c r="A15" s="18"/>
      <c r="B15" s="21" t="s">
        <v>11</v>
      </c>
      <c r="C15" s="22">
        <v>462</v>
      </c>
      <c r="D15" s="23">
        <v>725</v>
      </c>
      <c r="E15" s="23">
        <v>675</v>
      </c>
      <c r="F15" s="23">
        <v>1400</v>
      </c>
      <c r="G15" s="24">
        <v>2</v>
      </c>
      <c r="H15" s="25">
        <v>2</v>
      </c>
      <c r="I15" s="23">
        <v>5</v>
      </c>
      <c r="J15" s="23">
        <v>0</v>
      </c>
    </row>
    <row r="16" spans="1:10" ht="18">
      <c r="A16" s="18"/>
      <c r="B16" s="26" t="s">
        <v>12</v>
      </c>
      <c r="C16" s="27">
        <v>414</v>
      </c>
      <c r="D16" s="28">
        <v>634</v>
      </c>
      <c r="E16" s="28">
        <v>605</v>
      </c>
      <c r="F16" s="28">
        <v>1239</v>
      </c>
      <c r="G16" s="29">
        <v>4</v>
      </c>
      <c r="H16" s="30">
        <v>1</v>
      </c>
      <c r="I16" s="28">
        <v>6</v>
      </c>
      <c r="J16" s="28">
        <v>2</v>
      </c>
    </row>
    <row r="17" spans="1:11" ht="18">
      <c r="A17" s="18"/>
      <c r="B17" s="31" t="s">
        <v>13</v>
      </c>
      <c r="C17" s="22">
        <v>302</v>
      </c>
      <c r="D17" s="23">
        <v>475</v>
      </c>
      <c r="E17" s="23">
        <v>407</v>
      </c>
      <c r="F17" s="23">
        <v>882</v>
      </c>
      <c r="G17" s="24">
        <v>2</v>
      </c>
      <c r="H17" s="25">
        <v>1</v>
      </c>
      <c r="I17" s="23">
        <v>0</v>
      </c>
      <c r="J17" s="23">
        <v>2</v>
      </c>
    </row>
    <row r="18" spans="1:11" ht="18">
      <c r="A18" s="18"/>
      <c r="B18" s="21" t="s">
        <v>14</v>
      </c>
      <c r="C18" s="27">
        <v>439</v>
      </c>
      <c r="D18" s="28">
        <v>686</v>
      </c>
      <c r="E18" s="28">
        <v>627</v>
      </c>
      <c r="F18" s="28">
        <v>1313</v>
      </c>
      <c r="G18" s="29">
        <v>1</v>
      </c>
      <c r="H18" s="30">
        <v>1</v>
      </c>
      <c r="I18" s="28">
        <v>0</v>
      </c>
      <c r="J18" s="28">
        <v>9</v>
      </c>
    </row>
    <row r="19" spans="1:11" ht="18">
      <c r="A19" s="18"/>
      <c r="B19" s="26" t="s">
        <v>15</v>
      </c>
      <c r="C19" s="22">
        <v>663</v>
      </c>
      <c r="D19" s="23">
        <v>1097</v>
      </c>
      <c r="E19" s="23">
        <v>1085</v>
      </c>
      <c r="F19" s="23">
        <v>2182</v>
      </c>
      <c r="G19" s="24">
        <v>2</v>
      </c>
      <c r="H19" s="25">
        <v>3</v>
      </c>
      <c r="I19" s="23">
        <v>2</v>
      </c>
      <c r="J19" s="23">
        <v>5</v>
      </c>
    </row>
    <row r="20" spans="1:11" ht="18">
      <c r="A20" s="18"/>
      <c r="B20" s="31" t="s">
        <v>16</v>
      </c>
      <c r="C20" s="27">
        <v>1374</v>
      </c>
      <c r="D20" s="28">
        <v>2095</v>
      </c>
      <c r="E20" s="28">
        <v>1978</v>
      </c>
      <c r="F20" s="28">
        <v>4073</v>
      </c>
      <c r="G20" s="29">
        <v>10</v>
      </c>
      <c r="H20" s="30">
        <v>36</v>
      </c>
      <c r="I20" s="28">
        <v>10</v>
      </c>
      <c r="J20" s="28">
        <v>5</v>
      </c>
    </row>
    <row r="21" spans="1:11" ht="18">
      <c r="A21" s="18"/>
      <c r="B21" s="21" t="s">
        <v>17</v>
      </c>
      <c r="C21" s="22">
        <v>1102</v>
      </c>
      <c r="D21" s="23">
        <v>1374</v>
      </c>
      <c r="E21" s="23">
        <v>1392</v>
      </c>
      <c r="F21" s="23">
        <v>2766</v>
      </c>
      <c r="G21" s="24">
        <v>17</v>
      </c>
      <c r="H21" s="25">
        <v>10</v>
      </c>
      <c r="I21" s="23">
        <v>5</v>
      </c>
      <c r="J21" s="23">
        <v>0</v>
      </c>
    </row>
    <row r="22" spans="1:11" ht="18">
      <c r="A22" s="18"/>
      <c r="B22" s="21" t="s">
        <v>18</v>
      </c>
      <c r="C22" s="27">
        <v>434</v>
      </c>
      <c r="D22" s="28">
        <v>647</v>
      </c>
      <c r="E22" s="28">
        <v>576</v>
      </c>
      <c r="F22" s="28">
        <v>1223</v>
      </c>
      <c r="G22" s="29">
        <v>6</v>
      </c>
      <c r="H22" s="30">
        <v>5</v>
      </c>
      <c r="I22" s="28">
        <v>0</v>
      </c>
      <c r="J22" s="28">
        <v>1</v>
      </c>
    </row>
    <row r="23" spans="1:11" ht="18">
      <c r="A23" s="18"/>
      <c r="B23" s="21" t="s">
        <v>19</v>
      </c>
      <c r="C23" s="22">
        <v>919</v>
      </c>
      <c r="D23" s="23">
        <v>1421</v>
      </c>
      <c r="E23" s="23">
        <v>1381</v>
      </c>
      <c r="F23" s="23">
        <v>2802</v>
      </c>
      <c r="G23" s="24">
        <v>7</v>
      </c>
      <c r="H23" s="25">
        <v>9</v>
      </c>
      <c r="I23" s="23">
        <v>8</v>
      </c>
      <c r="J23" s="23">
        <v>6</v>
      </c>
    </row>
    <row r="24" spans="1:11" ht="18">
      <c r="A24" s="18"/>
      <c r="B24" s="21" t="s">
        <v>20</v>
      </c>
      <c r="C24" s="27">
        <v>394</v>
      </c>
      <c r="D24" s="28">
        <v>645</v>
      </c>
      <c r="E24" s="28">
        <v>587</v>
      </c>
      <c r="F24" s="28">
        <v>1232</v>
      </c>
      <c r="G24" s="29">
        <v>5</v>
      </c>
      <c r="H24" s="30">
        <v>0</v>
      </c>
      <c r="I24" s="28">
        <v>1</v>
      </c>
      <c r="J24" s="28">
        <v>2</v>
      </c>
    </row>
    <row r="25" spans="1:11" ht="18">
      <c r="B25" s="32" t="s">
        <v>21</v>
      </c>
      <c r="C25" s="33">
        <f t="shared" ref="C25:J25" si="0">SUM(C11:C24)</f>
        <v>9876</v>
      </c>
      <c r="D25" s="33">
        <f t="shared" si="0"/>
        <v>14859</v>
      </c>
      <c r="E25" s="33">
        <f t="shared" si="0"/>
        <v>14027</v>
      </c>
      <c r="F25" s="34">
        <f t="shared" si="0"/>
        <v>28886</v>
      </c>
      <c r="G25" s="35">
        <f t="shared" si="0"/>
        <v>94</v>
      </c>
      <c r="H25" s="36">
        <f t="shared" si="0"/>
        <v>98</v>
      </c>
      <c r="I25" s="37">
        <f t="shared" si="0"/>
        <v>61</v>
      </c>
      <c r="J25" s="37">
        <f t="shared" si="0"/>
        <v>61</v>
      </c>
    </row>
    <row r="26" spans="1:11">
      <c r="H26" s="12" t="s">
        <v>22</v>
      </c>
      <c r="I26" s="13"/>
      <c r="J26" s="13"/>
    </row>
    <row r="27" spans="1:11" ht="21.5">
      <c r="B27" s="14" t="s">
        <v>23</v>
      </c>
      <c r="C27" s="14"/>
      <c r="D27" s="15"/>
    </row>
    <row r="28" spans="1:11" ht="70.400000000000006" customHeight="1">
      <c r="A28" s="40" t="s">
        <v>88</v>
      </c>
      <c r="B28" s="78" t="s">
        <v>87</v>
      </c>
      <c r="C28" s="78"/>
      <c r="D28" s="78"/>
      <c r="E28" s="78"/>
      <c r="F28" s="78"/>
      <c r="G28" s="78"/>
      <c r="H28" s="78"/>
      <c r="I28" s="78"/>
      <c r="J28" s="78"/>
      <c r="K28" s="78"/>
    </row>
    <row r="29" spans="1:11" ht="53.5" customHeight="1">
      <c r="A29" s="40" t="s">
        <v>89</v>
      </c>
      <c r="B29" s="77" t="s">
        <v>85</v>
      </c>
      <c r="C29" s="77"/>
      <c r="D29" s="77"/>
      <c r="E29" s="77"/>
      <c r="F29" s="77"/>
      <c r="G29" s="77"/>
      <c r="H29" s="77"/>
      <c r="I29" s="77"/>
      <c r="J29" s="77"/>
      <c r="K29" s="77"/>
    </row>
    <row r="30" spans="1:11" ht="82.4" customHeight="1">
      <c r="A30" s="40" t="s">
        <v>90</v>
      </c>
      <c r="B30" s="78" t="s">
        <v>86</v>
      </c>
      <c r="C30" s="78"/>
      <c r="D30" s="78"/>
      <c r="E30" s="78"/>
      <c r="F30" s="78"/>
      <c r="G30" s="78"/>
      <c r="H30" s="78"/>
      <c r="I30" s="78"/>
      <c r="J30" s="78"/>
      <c r="K30" s="78"/>
    </row>
    <row r="32" spans="1:11" ht="27">
      <c r="D32" s="74" t="s">
        <v>56</v>
      </c>
      <c r="E32" s="74"/>
      <c r="F32" s="74"/>
      <c r="G32" s="74"/>
      <c r="H32" s="74"/>
      <c r="I32" s="74"/>
      <c r="J32" s="74"/>
    </row>
  </sheetData>
  <mergeCells count="9">
    <mergeCell ref="B29:K29"/>
    <mergeCell ref="B30:K30"/>
    <mergeCell ref="D32:J32"/>
    <mergeCell ref="B1:J1"/>
    <mergeCell ref="C2:G2"/>
    <mergeCell ref="B3:J3"/>
    <mergeCell ref="B9:D9"/>
    <mergeCell ref="F9:G9"/>
    <mergeCell ref="B28:K28"/>
  </mergeCells>
  <phoneticPr fontId="2" type="noConversion"/>
  <pageMargins left="0.51" right="0.37" top="0.57999999999999996" bottom="0.52"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21" workbookViewId="0">
      <selection activeCell="B31" sqref="B31:K31"/>
    </sheetView>
  </sheetViews>
  <sheetFormatPr defaultRowHeight="17"/>
  <cols>
    <col min="1" max="1" width="3.08984375" customWidth="1"/>
  </cols>
  <sheetData>
    <row r="1" spans="1:10" ht="27" customHeight="1">
      <c r="B1" s="61" t="s">
        <v>32</v>
      </c>
      <c r="C1" s="61"/>
      <c r="D1" s="61"/>
      <c r="E1" s="61"/>
      <c r="F1" s="61"/>
      <c r="G1" s="61"/>
      <c r="H1" s="61"/>
      <c r="I1" s="61"/>
      <c r="J1" s="61"/>
    </row>
    <row r="2" spans="1:10" ht="24" customHeight="1">
      <c r="C2" s="62" t="s">
        <v>37</v>
      </c>
      <c r="D2" s="62"/>
      <c r="E2" s="62"/>
      <c r="F2" s="62"/>
      <c r="G2" s="62"/>
    </row>
    <row r="3" spans="1:10" ht="23.15" customHeight="1">
      <c r="B3" s="66" t="s">
        <v>91</v>
      </c>
      <c r="C3" s="66"/>
      <c r="D3" s="66"/>
      <c r="E3" s="66"/>
      <c r="F3" s="66"/>
      <c r="G3" s="66"/>
      <c r="H3" s="66"/>
      <c r="I3" s="66"/>
      <c r="J3" s="66"/>
    </row>
    <row r="4" spans="1:10" ht="23.15" customHeight="1">
      <c r="B4" s="38" t="s">
        <v>96</v>
      </c>
      <c r="C4" s="38"/>
      <c r="D4" s="38"/>
      <c r="E4" s="38"/>
      <c r="F4" s="38"/>
      <c r="G4" s="38"/>
      <c r="H4" s="38"/>
      <c r="I4" s="38"/>
    </row>
    <row r="5" spans="1:10" ht="23.15" customHeight="1">
      <c r="B5" s="16" t="s">
        <v>95</v>
      </c>
      <c r="C5" s="16"/>
      <c r="D5" s="16"/>
      <c r="E5" s="17"/>
      <c r="F5" s="17"/>
      <c r="G5" s="17"/>
      <c r="H5" s="17"/>
      <c r="I5" s="17"/>
      <c r="J5" s="17"/>
    </row>
    <row r="6" spans="1:10" ht="23.15" customHeight="1">
      <c r="B6" s="1" t="s">
        <v>92</v>
      </c>
      <c r="C6" s="3"/>
      <c r="D6" s="3"/>
      <c r="E6" s="4"/>
      <c r="F6" s="4"/>
      <c r="G6" s="4"/>
      <c r="H6" s="4"/>
      <c r="I6" s="4"/>
      <c r="J6" s="4"/>
    </row>
    <row r="7" spans="1:10" ht="23.15" customHeight="1">
      <c r="B7" s="3" t="s">
        <v>93</v>
      </c>
      <c r="C7" s="3"/>
      <c r="D7" s="3"/>
      <c r="E7" s="4"/>
      <c r="F7" s="4"/>
      <c r="G7" s="4"/>
      <c r="H7" s="4"/>
      <c r="I7" s="4"/>
      <c r="J7" s="5"/>
    </row>
    <row r="8" spans="1:10" ht="23.15" customHeight="1">
      <c r="B8" s="6" t="s">
        <v>94</v>
      </c>
      <c r="C8" s="6"/>
      <c r="D8" s="6"/>
      <c r="E8" s="6"/>
      <c r="F8" s="6"/>
      <c r="G8" s="6"/>
      <c r="H8" s="6"/>
      <c r="I8" s="2"/>
      <c r="J8" s="2"/>
    </row>
    <row r="9" spans="1:10" ht="21" customHeight="1">
      <c r="B9" s="67" t="s">
        <v>2</v>
      </c>
      <c r="C9" s="67"/>
      <c r="D9" s="67"/>
      <c r="E9" s="7" t="str">
        <f>DBCS(G25)</f>
        <v>９４</v>
      </c>
      <c r="F9" s="68" t="s">
        <v>3</v>
      </c>
      <c r="G9" s="68"/>
      <c r="H9" s="7" t="str">
        <f>DBCS(H25)</f>
        <v>６９</v>
      </c>
      <c r="I9" s="8"/>
      <c r="J9" s="8"/>
    </row>
    <row r="10" spans="1:10" ht="19.5">
      <c r="B10" s="9" t="s">
        <v>4</v>
      </c>
      <c r="C10" s="19" t="s">
        <v>26</v>
      </c>
      <c r="D10" s="19" t="s">
        <v>27</v>
      </c>
      <c r="E10" s="19" t="s">
        <v>28</v>
      </c>
      <c r="F10" s="19" t="s">
        <v>29</v>
      </c>
      <c r="G10" s="10" t="s">
        <v>5</v>
      </c>
      <c r="H10" s="11" t="s">
        <v>6</v>
      </c>
      <c r="I10" s="19" t="s">
        <v>24</v>
      </c>
      <c r="J10" s="20" t="s">
        <v>25</v>
      </c>
    </row>
    <row r="11" spans="1:10" ht="18">
      <c r="A11" s="18"/>
      <c r="B11" s="21" t="s">
        <v>7</v>
      </c>
      <c r="C11" s="22">
        <v>1340</v>
      </c>
      <c r="D11" s="23">
        <v>1966</v>
      </c>
      <c r="E11" s="23">
        <v>1872</v>
      </c>
      <c r="F11" s="23">
        <v>3838</v>
      </c>
      <c r="G11" s="24">
        <v>12</v>
      </c>
      <c r="H11" s="25">
        <v>16</v>
      </c>
      <c r="I11" s="23">
        <v>1</v>
      </c>
      <c r="J11" s="23">
        <v>2</v>
      </c>
    </row>
    <row r="12" spans="1:10" ht="18">
      <c r="A12" s="18"/>
      <c r="B12" s="26" t="s">
        <v>8</v>
      </c>
      <c r="C12" s="27">
        <v>836</v>
      </c>
      <c r="D12" s="28">
        <v>1269</v>
      </c>
      <c r="E12" s="28">
        <v>1201</v>
      </c>
      <c r="F12" s="28">
        <v>2470</v>
      </c>
      <c r="G12" s="29">
        <v>9</v>
      </c>
      <c r="H12" s="30">
        <v>8</v>
      </c>
      <c r="I12" s="28">
        <v>5</v>
      </c>
      <c r="J12" s="28">
        <v>0</v>
      </c>
    </row>
    <row r="13" spans="1:10" ht="18">
      <c r="A13" s="18"/>
      <c r="B13" s="21" t="s">
        <v>9</v>
      </c>
      <c r="C13" s="22">
        <v>856</v>
      </c>
      <c r="D13" s="23">
        <v>1326</v>
      </c>
      <c r="E13" s="23">
        <v>1209</v>
      </c>
      <c r="F13" s="23">
        <v>2535</v>
      </c>
      <c r="G13" s="24">
        <v>2</v>
      </c>
      <c r="H13" s="25">
        <v>6</v>
      </c>
      <c r="I13" s="23">
        <v>7</v>
      </c>
      <c r="J13" s="23">
        <v>9</v>
      </c>
    </row>
    <row r="14" spans="1:10" ht="18">
      <c r="A14" s="18"/>
      <c r="B14" s="26" t="s">
        <v>10</v>
      </c>
      <c r="C14" s="27">
        <v>347</v>
      </c>
      <c r="D14" s="28">
        <v>498</v>
      </c>
      <c r="E14" s="28">
        <v>426</v>
      </c>
      <c r="F14" s="28">
        <v>924</v>
      </c>
      <c r="G14" s="29">
        <v>2</v>
      </c>
      <c r="H14" s="30">
        <v>1</v>
      </c>
      <c r="I14" s="28">
        <v>0</v>
      </c>
      <c r="J14" s="28">
        <v>2</v>
      </c>
    </row>
    <row r="15" spans="1:10" ht="18">
      <c r="A15" s="18"/>
      <c r="B15" s="21" t="s">
        <v>11</v>
      </c>
      <c r="C15" s="22">
        <v>461</v>
      </c>
      <c r="D15" s="23">
        <v>725</v>
      </c>
      <c r="E15" s="23">
        <v>676</v>
      </c>
      <c r="F15" s="23">
        <v>1401</v>
      </c>
      <c r="G15" s="24">
        <v>2</v>
      </c>
      <c r="H15" s="25">
        <v>1</v>
      </c>
      <c r="I15" s="23">
        <v>0</v>
      </c>
      <c r="J15" s="23">
        <v>2</v>
      </c>
    </row>
    <row r="16" spans="1:10" ht="18">
      <c r="A16" s="18"/>
      <c r="B16" s="26" t="s">
        <v>12</v>
      </c>
      <c r="C16" s="27">
        <v>417</v>
      </c>
      <c r="D16" s="28">
        <v>636</v>
      </c>
      <c r="E16" s="28">
        <v>610</v>
      </c>
      <c r="F16" s="28">
        <v>1246</v>
      </c>
      <c r="G16" s="29">
        <v>4</v>
      </c>
      <c r="H16" s="30">
        <v>5</v>
      </c>
      <c r="I16" s="28">
        <v>7</v>
      </c>
      <c r="J16" s="28">
        <v>0</v>
      </c>
    </row>
    <row r="17" spans="1:11" ht="18">
      <c r="A17" s="18"/>
      <c r="B17" s="31" t="s">
        <v>13</v>
      </c>
      <c r="C17" s="22">
        <v>301</v>
      </c>
      <c r="D17" s="23">
        <v>472</v>
      </c>
      <c r="E17" s="23">
        <v>407</v>
      </c>
      <c r="F17" s="23">
        <v>879</v>
      </c>
      <c r="G17" s="24">
        <v>1</v>
      </c>
      <c r="H17" s="25">
        <v>2</v>
      </c>
      <c r="I17" s="23">
        <v>0</v>
      </c>
      <c r="J17" s="23">
        <v>1</v>
      </c>
    </row>
    <row r="18" spans="1:11" ht="18">
      <c r="A18" s="18"/>
      <c r="B18" s="21" t="s">
        <v>14</v>
      </c>
      <c r="C18" s="27">
        <v>442</v>
      </c>
      <c r="D18" s="28">
        <v>689</v>
      </c>
      <c r="E18" s="28">
        <v>629</v>
      </c>
      <c r="F18" s="28">
        <v>1318</v>
      </c>
      <c r="G18" s="29">
        <v>1</v>
      </c>
      <c r="H18" s="30">
        <v>0</v>
      </c>
      <c r="I18" s="28">
        <v>2</v>
      </c>
      <c r="J18" s="28">
        <v>0</v>
      </c>
    </row>
    <row r="19" spans="1:11" ht="18">
      <c r="A19" s="18"/>
      <c r="B19" s="26" t="s">
        <v>15</v>
      </c>
      <c r="C19" s="22">
        <v>662</v>
      </c>
      <c r="D19" s="23">
        <v>1097</v>
      </c>
      <c r="E19" s="23">
        <v>1083</v>
      </c>
      <c r="F19" s="23">
        <v>2180</v>
      </c>
      <c r="G19" s="24">
        <v>1</v>
      </c>
      <c r="H19" s="25">
        <v>2</v>
      </c>
      <c r="I19" s="23">
        <v>0</v>
      </c>
      <c r="J19" s="23">
        <v>2</v>
      </c>
    </row>
    <row r="20" spans="1:11" ht="18">
      <c r="A20" s="18"/>
      <c r="B20" s="31" t="s">
        <v>16</v>
      </c>
      <c r="C20" s="27">
        <v>1380</v>
      </c>
      <c r="D20" s="28">
        <v>2100</v>
      </c>
      <c r="E20" s="28">
        <v>1979</v>
      </c>
      <c r="F20" s="28">
        <v>1079</v>
      </c>
      <c r="G20" s="29">
        <v>14</v>
      </c>
      <c r="H20" s="30">
        <v>8</v>
      </c>
      <c r="I20" s="28">
        <v>2</v>
      </c>
      <c r="J20" s="28">
        <v>4</v>
      </c>
    </row>
    <row r="21" spans="1:11" ht="18">
      <c r="A21" s="18"/>
      <c r="B21" s="21" t="s">
        <v>17</v>
      </c>
      <c r="C21" s="22">
        <v>1106</v>
      </c>
      <c r="D21" s="23">
        <v>1377</v>
      </c>
      <c r="E21" s="23">
        <v>1401</v>
      </c>
      <c r="F21" s="23">
        <v>2778</v>
      </c>
      <c r="G21" s="24">
        <v>22</v>
      </c>
      <c r="H21" s="25">
        <v>10</v>
      </c>
      <c r="I21" s="23">
        <v>5</v>
      </c>
      <c r="J21" s="23">
        <v>6</v>
      </c>
    </row>
    <row r="22" spans="1:11" ht="18">
      <c r="A22" s="18"/>
      <c r="B22" s="21" t="s">
        <v>18</v>
      </c>
      <c r="C22" s="27">
        <v>435</v>
      </c>
      <c r="D22" s="28">
        <v>648</v>
      </c>
      <c r="E22" s="28">
        <v>576</v>
      </c>
      <c r="F22" s="28">
        <v>1224</v>
      </c>
      <c r="G22" s="29">
        <v>7</v>
      </c>
      <c r="H22" s="30">
        <v>2</v>
      </c>
      <c r="I22" s="28">
        <v>0</v>
      </c>
      <c r="J22" s="28">
        <v>4</v>
      </c>
    </row>
    <row r="23" spans="1:11" ht="18">
      <c r="A23" s="18"/>
      <c r="B23" s="21" t="s">
        <v>19</v>
      </c>
      <c r="C23" s="22">
        <v>924</v>
      </c>
      <c r="D23" s="23">
        <v>1427</v>
      </c>
      <c r="E23" s="23">
        <v>1389</v>
      </c>
      <c r="F23" s="23">
        <v>2816</v>
      </c>
      <c r="G23" s="24">
        <v>15</v>
      </c>
      <c r="H23" s="25">
        <v>4</v>
      </c>
      <c r="I23" s="23">
        <v>5</v>
      </c>
      <c r="J23" s="23">
        <v>2</v>
      </c>
    </row>
    <row r="24" spans="1:11" ht="18">
      <c r="A24" s="18"/>
      <c r="B24" s="21" t="s">
        <v>20</v>
      </c>
      <c r="C24" s="27">
        <v>393</v>
      </c>
      <c r="D24" s="28">
        <v>645</v>
      </c>
      <c r="E24" s="28">
        <v>585</v>
      </c>
      <c r="F24" s="28">
        <v>1230</v>
      </c>
      <c r="G24" s="29">
        <v>2</v>
      </c>
      <c r="H24" s="30">
        <v>4</v>
      </c>
      <c r="I24" s="28">
        <v>0</v>
      </c>
      <c r="J24" s="28">
        <v>0</v>
      </c>
    </row>
    <row r="25" spans="1:11" ht="18">
      <c r="B25" s="32" t="s">
        <v>21</v>
      </c>
      <c r="C25" s="33">
        <f t="shared" ref="C25:J25" si="0">SUM(C11:C24)</f>
        <v>9900</v>
      </c>
      <c r="D25" s="33">
        <f t="shared" si="0"/>
        <v>14875</v>
      </c>
      <c r="E25" s="33">
        <f t="shared" si="0"/>
        <v>14043</v>
      </c>
      <c r="F25" s="34">
        <f t="shared" si="0"/>
        <v>25918</v>
      </c>
      <c r="G25" s="35">
        <f t="shared" si="0"/>
        <v>94</v>
      </c>
      <c r="H25" s="36">
        <f t="shared" si="0"/>
        <v>69</v>
      </c>
      <c r="I25" s="37">
        <f t="shared" si="0"/>
        <v>34</v>
      </c>
      <c r="J25" s="37">
        <f t="shared" si="0"/>
        <v>34</v>
      </c>
    </row>
    <row r="26" spans="1:11">
      <c r="H26" s="12" t="s">
        <v>22</v>
      </c>
      <c r="I26" s="13"/>
      <c r="J26" s="13"/>
    </row>
    <row r="27" spans="1:11" ht="21.5">
      <c r="B27" s="14" t="s">
        <v>23</v>
      </c>
      <c r="C27" s="14"/>
      <c r="D27" s="15"/>
    </row>
    <row r="28" spans="1:11" ht="51" customHeight="1">
      <c r="A28" s="40" t="s">
        <v>97</v>
      </c>
      <c r="B28" s="79" t="s">
        <v>98</v>
      </c>
      <c r="C28" s="79"/>
      <c r="D28" s="79"/>
      <c r="E28" s="79"/>
      <c r="F28" s="79"/>
      <c r="G28" s="79"/>
      <c r="H28" s="79"/>
      <c r="I28" s="79"/>
      <c r="J28" s="79"/>
      <c r="K28" s="79"/>
    </row>
    <row r="29" spans="1:11" ht="82.4" customHeight="1">
      <c r="A29" s="40" t="s">
        <v>97</v>
      </c>
      <c r="B29" s="80" t="s">
        <v>99</v>
      </c>
      <c r="C29" s="80"/>
      <c r="D29" s="80"/>
      <c r="E29" s="80"/>
      <c r="F29" s="80"/>
      <c r="G29" s="80"/>
      <c r="H29" s="80"/>
      <c r="I29" s="80"/>
      <c r="J29" s="80"/>
      <c r="K29" s="80"/>
    </row>
    <row r="30" spans="1:11" ht="46.4" customHeight="1">
      <c r="A30" s="40" t="s">
        <v>97</v>
      </c>
      <c r="B30" s="79" t="s">
        <v>100</v>
      </c>
      <c r="C30" s="79"/>
      <c r="D30" s="79"/>
      <c r="E30" s="79"/>
      <c r="F30" s="79"/>
      <c r="G30" s="79"/>
      <c r="H30" s="79"/>
      <c r="I30" s="79"/>
      <c r="J30" s="79"/>
      <c r="K30" s="79"/>
    </row>
    <row r="31" spans="1:11" ht="51.65" customHeight="1">
      <c r="A31" s="40" t="s">
        <v>97</v>
      </c>
      <c r="B31" s="80" t="s">
        <v>101</v>
      </c>
      <c r="C31" s="80"/>
      <c r="D31" s="80"/>
      <c r="E31" s="80"/>
      <c r="F31" s="80"/>
      <c r="G31" s="80"/>
      <c r="H31" s="80"/>
      <c r="I31" s="80"/>
      <c r="J31" s="80"/>
      <c r="K31" s="80"/>
    </row>
    <row r="32" spans="1:11" ht="27">
      <c r="E32" s="74" t="s">
        <v>56</v>
      </c>
      <c r="F32" s="74"/>
      <c r="G32" s="74"/>
      <c r="H32" s="74"/>
      <c r="I32" s="74"/>
      <c r="J32" s="74"/>
      <c r="K32" s="74"/>
    </row>
  </sheetData>
  <mergeCells count="10">
    <mergeCell ref="B1:J1"/>
    <mergeCell ref="C2:G2"/>
    <mergeCell ref="B3:J3"/>
    <mergeCell ref="B9:D9"/>
    <mergeCell ref="F9:G9"/>
    <mergeCell ref="E32:K32"/>
    <mergeCell ref="B28:K28"/>
    <mergeCell ref="B29:K29"/>
    <mergeCell ref="B30:K30"/>
    <mergeCell ref="B31:K31"/>
  </mergeCells>
  <phoneticPr fontId="2" type="noConversion"/>
  <pageMargins left="0.54" right="0.43" top="0.55000000000000004" bottom="0.55000000000000004"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opLeftCell="A21" workbookViewId="0">
      <selection activeCell="B30" sqref="B30:K30"/>
    </sheetView>
  </sheetViews>
  <sheetFormatPr defaultRowHeight="17"/>
  <cols>
    <col min="1" max="1" width="3.08984375" customWidth="1"/>
  </cols>
  <sheetData>
    <row r="1" spans="1:10" ht="27" customHeight="1">
      <c r="B1" s="61" t="s">
        <v>32</v>
      </c>
      <c r="C1" s="61"/>
      <c r="D1" s="61"/>
      <c r="E1" s="61"/>
      <c r="F1" s="61"/>
      <c r="G1" s="61"/>
      <c r="H1" s="61"/>
      <c r="I1" s="61"/>
      <c r="J1" s="61"/>
    </row>
    <row r="2" spans="1:10" ht="24" customHeight="1">
      <c r="C2" s="62" t="s">
        <v>38</v>
      </c>
      <c r="D2" s="62"/>
      <c r="E2" s="62"/>
      <c r="F2" s="62"/>
      <c r="G2" s="62"/>
    </row>
    <row r="3" spans="1:10" ht="23.15" customHeight="1">
      <c r="B3" s="66" t="s">
        <v>102</v>
      </c>
      <c r="C3" s="66"/>
      <c r="D3" s="66"/>
      <c r="E3" s="66"/>
      <c r="F3" s="66"/>
      <c r="G3" s="66"/>
      <c r="H3" s="66"/>
      <c r="I3" s="66"/>
      <c r="J3" s="66"/>
    </row>
    <row r="4" spans="1:10" ht="23.15" customHeight="1">
      <c r="B4" s="38" t="s">
        <v>103</v>
      </c>
      <c r="C4" s="38"/>
      <c r="D4" s="38"/>
      <c r="E4" s="38"/>
      <c r="F4" s="38"/>
      <c r="G4" s="38"/>
      <c r="H4" s="38"/>
      <c r="I4" s="38"/>
    </row>
    <row r="5" spans="1:10" ht="23.15" customHeight="1">
      <c r="B5" s="16" t="s">
        <v>104</v>
      </c>
      <c r="C5" s="16"/>
      <c r="D5" s="16"/>
      <c r="E5" s="17"/>
      <c r="F5" s="17"/>
      <c r="G5" s="17"/>
      <c r="H5" s="17"/>
      <c r="I5" s="17"/>
      <c r="J5" s="17"/>
    </row>
    <row r="6" spans="1:10" ht="23.15" customHeight="1">
      <c r="B6" s="1" t="s">
        <v>92</v>
      </c>
      <c r="C6" s="3"/>
      <c r="D6" s="3"/>
      <c r="E6" s="4"/>
      <c r="F6" s="4"/>
      <c r="G6" s="4"/>
      <c r="H6" s="4"/>
      <c r="I6" s="4"/>
      <c r="J6" s="4"/>
    </row>
    <row r="7" spans="1:10" ht="23.15" customHeight="1">
      <c r="B7" s="3" t="s">
        <v>105</v>
      </c>
      <c r="C7" s="3"/>
      <c r="D7" s="3"/>
      <c r="E7" s="4"/>
      <c r="F7" s="4"/>
      <c r="G7" s="4"/>
      <c r="H7" s="4"/>
      <c r="I7" s="4"/>
      <c r="J7" s="5"/>
    </row>
    <row r="8" spans="1:10" ht="23.15" customHeight="1">
      <c r="B8" s="6" t="s">
        <v>106</v>
      </c>
      <c r="C8" s="6"/>
      <c r="D8" s="6"/>
      <c r="E8" s="6"/>
      <c r="F8" s="6"/>
      <c r="G8" s="6"/>
      <c r="H8" s="6"/>
      <c r="I8" s="2"/>
      <c r="J8" s="2"/>
    </row>
    <row r="9" spans="1:10" ht="21" customHeight="1">
      <c r="B9" s="67" t="s">
        <v>2</v>
      </c>
      <c r="C9" s="67"/>
      <c r="D9" s="67"/>
      <c r="E9" s="7" t="str">
        <f>DBCS(G25)</f>
        <v>１１０</v>
      </c>
      <c r="F9" s="68" t="s">
        <v>3</v>
      </c>
      <c r="G9" s="68"/>
      <c r="H9" s="7" t="str">
        <f>DBCS(H25)</f>
        <v>９９</v>
      </c>
      <c r="I9" s="8"/>
      <c r="J9" s="8"/>
    </row>
    <row r="10" spans="1:10" ht="19.5">
      <c r="B10" s="9" t="s">
        <v>4</v>
      </c>
      <c r="C10" s="19" t="s">
        <v>26</v>
      </c>
      <c r="D10" s="19" t="s">
        <v>27</v>
      </c>
      <c r="E10" s="19" t="s">
        <v>28</v>
      </c>
      <c r="F10" s="19" t="s">
        <v>29</v>
      </c>
      <c r="G10" s="10" t="s">
        <v>5</v>
      </c>
      <c r="H10" s="11" t="s">
        <v>6</v>
      </c>
      <c r="I10" s="19" t="s">
        <v>24</v>
      </c>
      <c r="J10" s="20" t="s">
        <v>25</v>
      </c>
    </row>
    <row r="11" spans="1:10" ht="18">
      <c r="A11" s="18"/>
      <c r="B11" s="21" t="s">
        <v>7</v>
      </c>
      <c r="C11" s="22">
        <v>1353</v>
      </c>
      <c r="D11" s="23">
        <v>1974</v>
      </c>
      <c r="E11" s="23">
        <v>1880</v>
      </c>
      <c r="F11" s="23">
        <v>3854</v>
      </c>
      <c r="G11" s="24">
        <v>26</v>
      </c>
      <c r="H11" s="25">
        <v>17</v>
      </c>
      <c r="I11" s="23">
        <v>10</v>
      </c>
      <c r="J11" s="23">
        <v>4</v>
      </c>
    </row>
    <row r="12" spans="1:10" ht="18">
      <c r="A12" s="18"/>
      <c r="B12" s="26" t="s">
        <v>8</v>
      </c>
      <c r="C12" s="27">
        <v>839</v>
      </c>
      <c r="D12" s="28">
        <v>1270</v>
      </c>
      <c r="E12" s="28">
        <v>1205</v>
      </c>
      <c r="F12" s="28">
        <v>2475</v>
      </c>
      <c r="G12" s="29">
        <v>4</v>
      </c>
      <c r="H12" s="30">
        <v>3</v>
      </c>
      <c r="I12" s="28">
        <v>5</v>
      </c>
      <c r="J12" s="28">
        <v>1</v>
      </c>
    </row>
    <row r="13" spans="1:10" ht="18">
      <c r="A13" s="18"/>
      <c r="B13" s="21" t="s">
        <v>9</v>
      </c>
      <c r="C13" s="22">
        <v>858</v>
      </c>
      <c r="D13" s="23">
        <v>1325</v>
      </c>
      <c r="E13" s="23">
        <v>1208</v>
      </c>
      <c r="F13" s="23">
        <v>2533</v>
      </c>
      <c r="G13" s="24">
        <v>5</v>
      </c>
      <c r="H13" s="25">
        <v>7</v>
      </c>
      <c r="I13" s="23">
        <v>0</v>
      </c>
      <c r="J13" s="23">
        <v>2</v>
      </c>
    </row>
    <row r="14" spans="1:10" ht="18">
      <c r="A14" s="18"/>
      <c r="B14" s="26" t="s">
        <v>10</v>
      </c>
      <c r="C14" s="27">
        <v>349</v>
      </c>
      <c r="D14" s="28">
        <v>500</v>
      </c>
      <c r="E14" s="28">
        <v>425</v>
      </c>
      <c r="F14" s="28">
        <v>925</v>
      </c>
      <c r="G14" s="29">
        <v>2</v>
      </c>
      <c r="H14" s="30">
        <v>2</v>
      </c>
      <c r="I14" s="28">
        <v>1</v>
      </c>
      <c r="J14" s="28">
        <v>0</v>
      </c>
    </row>
    <row r="15" spans="1:10" ht="18">
      <c r="A15" s="18"/>
      <c r="B15" s="21" t="s">
        <v>11</v>
      </c>
      <c r="C15" s="22">
        <v>461</v>
      </c>
      <c r="D15" s="23">
        <v>719</v>
      </c>
      <c r="E15" s="23">
        <v>673</v>
      </c>
      <c r="F15" s="23">
        <v>1392</v>
      </c>
      <c r="G15" s="24">
        <v>0</v>
      </c>
      <c r="H15" s="25">
        <v>12</v>
      </c>
      <c r="I15" s="23">
        <v>2</v>
      </c>
      <c r="J15" s="23">
        <v>0</v>
      </c>
    </row>
    <row r="16" spans="1:10" ht="18">
      <c r="A16" s="18"/>
      <c r="B16" s="26" t="s">
        <v>12</v>
      </c>
      <c r="C16" s="27">
        <v>419</v>
      </c>
      <c r="D16" s="28">
        <v>637</v>
      </c>
      <c r="E16" s="28">
        <v>610</v>
      </c>
      <c r="F16" s="28">
        <v>1247</v>
      </c>
      <c r="G16" s="29">
        <v>2</v>
      </c>
      <c r="H16" s="30">
        <v>2</v>
      </c>
      <c r="I16" s="28">
        <v>1</v>
      </c>
      <c r="J16" s="28">
        <v>0</v>
      </c>
    </row>
    <row r="17" spans="1:12" ht="18">
      <c r="A17" s="18"/>
      <c r="B17" s="31" t="s">
        <v>13</v>
      </c>
      <c r="C17" s="22">
        <v>301</v>
      </c>
      <c r="D17" s="23">
        <v>471</v>
      </c>
      <c r="E17" s="23">
        <v>407</v>
      </c>
      <c r="F17" s="23">
        <v>878</v>
      </c>
      <c r="G17" s="24">
        <v>0</v>
      </c>
      <c r="H17" s="25">
        <v>1</v>
      </c>
      <c r="I17" s="23">
        <v>0</v>
      </c>
      <c r="J17" s="23">
        <v>0</v>
      </c>
    </row>
    <row r="18" spans="1:12" ht="18">
      <c r="A18" s="18"/>
      <c r="B18" s="21" t="s">
        <v>14</v>
      </c>
      <c r="C18" s="27">
        <v>442</v>
      </c>
      <c r="D18" s="28">
        <v>685</v>
      </c>
      <c r="E18" s="28">
        <v>629</v>
      </c>
      <c r="F18" s="28">
        <v>1314</v>
      </c>
      <c r="G18" s="29">
        <v>1</v>
      </c>
      <c r="H18" s="30">
        <v>3</v>
      </c>
      <c r="I18" s="28">
        <v>0</v>
      </c>
      <c r="J18" s="28">
        <v>1</v>
      </c>
    </row>
    <row r="19" spans="1:12" ht="18">
      <c r="A19" s="18"/>
      <c r="B19" s="26" t="s">
        <v>15</v>
      </c>
      <c r="C19" s="22">
        <v>664</v>
      </c>
      <c r="D19" s="23">
        <v>1098</v>
      </c>
      <c r="E19" s="23">
        <v>1088</v>
      </c>
      <c r="F19" s="23">
        <v>2185</v>
      </c>
      <c r="G19" s="24">
        <v>7</v>
      </c>
      <c r="H19" s="25">
        <v>5</v>
      </c>
      <c r="I19" s="23">
        <v>2</v>
      </c>
      <c r="J19" s="23">
        <v>1</v>
      </c>
    </row>
    <row r="20" spans="1:12" ht="18">
      <c r="A20" s="18"/>
      <c r="B20" s="31" t="s">
        <v>16</v>
      </c>
      <c r="C20" s="27">
        <v>1379</v>
      </c>
      <c r="D20" s="28">
        <v>2103</v>
      </c>
      <c r="E20" s="28">
        <v>1969</v>
      </c>
      <c r="F20" s="28">
        <v>4072</v>
      </c>
      <c r="G20" s="29">
        <v>15</v>
      </c>
      <c r="H20" s="30">
        <v>19</v>
      </c>
      <c r="I20" s="28">
        <v>0</v>
      </c>
      <c r="J20" s="28">
        <v>5</v>
      </c>
    </row>
    <row r="21" spans="1:12" ht="18">
      <c r="A21" s="18"/>
      <c r="B21" s="21" t="s">
        <v>17</v>
      </c>
      <c r="C21" s="22">
        <v>1107</v>
      </c>
      <c r="D21" s="23">
        <v>1381</v>
      </c>
      <c r="E21" s="23">
        <v>1408</v>
      </c>
      <c r="F21" s="23">
        <v>2789</v>
      </c>
      <c r="G21" s="24">
        <v>29</v>
      </c>
      <c r="H21" s="25">
        <v>12</v>
      </c>
      <c r="I21" s="23">
        <v>0</v>
      </c>
      <c r="J21" s="23">
        <v>6</v>
      </c>
    </row>
    <row r="22" spans="1:12" ht="18">
      <c r="A22" s="18"/>
      <c r="B22" s="21" t="s">
        <v>18</v>
      </c>
      <c r="C22" s="27">
        <v>437</v>
      </c>
      <c r="D22" s="28">
        <v>643</v>
      </c>
      <c r="E22" s="28">
        <v>574</v>
      </c>
      <c r="F22" s="28">
        <v>1217</v>
      </c>
      <c r="G22" s="29">
        <v>5</v>
      </c>
      <c r="H22" s="30">
        <v>7</v>
      </c>
      <c r="I22" s="28">
        <v>0</v>
      </c>
      <c r="J22" s="28">
        <v>2</v>
      </c>
    </row>
    <row r="23" spans="1:12" ht="18">
      <c r="A23" s="18"/>
      <c r="B23" s="21" t="s">
        <v>19</v>
      </c>
      <c r="C23" s="22">
        <v>925</v>
      </c>
      <c r="D23" s="23">
        <v>1431</v>
      </c>
      <c r="E23" s="23">
        <v>1388</v>
      </c>
      <c r="F23" s="23">
        <v>2819</v>
      </c>
      <c r="G23" s="24">
        <v>8</v>
      </c>
      <c r="H23" s="25">
        <v>6</v>
      </c>
      <c r="I23" s="23">
        <v>1</v>
      </c>
      <c r="J23" s="23">
        <v>0</v>
      </c>
    </row>
    <row r="24" spans="1:12" ht="18">
      <c r="A24" s="18"/>
      <c r="B24" s="21" t="s">
        <v>20</v>
      </c>
      <c r="C24" s="27">
        <v>393</v>
      </c>
      <c r="D24" s="28">
        <v>646</v>
      </c>
      <c r="E24" s="28">
        <v>586</v>
      </c>
      <c r="F24" s="28">
        <v>1232</v>
      </c>
      <c r="G24" s="29">
        <v>6</v>
      </c>
      <c r="H24" s="30">
        <v>3</v>
      </c>
      <c r="I24" s="28">
        <v>0</v>
      </c>
      <c r="J24" s="28">
        <v>0</v>
      </c>
    </row>
    <row r="25" spans="1:12" ht="18">
      <c r="B25" s="32" t="s">
        <v>21</v>
      </c>
      <c r="C25" s="33">
        <f t="shared" ref="C25:J25" si="0">SUM(C11:C24)</f>
        <v>9927</v>
      </c>
      <c r="D25" s="33">
        <f t="shared" si="0"/>
        <v>14883</v>
      </c>
      <c r="E25" s="33">
        <f t="shared" si="0"/>
        <v>14050</v>
      </c>
      <c r="F25" s="34">
        <f t="shared" si="0"/>
        <v>28932</v>
      </c>
      <c r="G25" s="35">
        <f t="shared" si="0"/>
        <v>110</v>
      </c>
      <c r="H25" s="36">
        <f t="shared" si="0"/>
        <v>99</v>
      </c>
      <c r="I25" s="37">
        <f t="shared" si="0"/>
        <v>22</v>
      </c>
      <c r="J25" s="37">
        <f t="shared" si="0"/>
        <v>22</v>
      </c>
    </row>
    <row r="26" spans="1:12">
      <c r="H26" s="12" t="s">
        <v>22</v>
      </c>
      <c r="I26" s="13"/>
      <c r="J26" s="13"/>
    </row>
    <row r="27" spans="1:12" ht="21.5">
      <c r="B27" s="14" t="s">
        <v>23</v>
      </c>
      <c r="C27" s="14"/>
      <c r="D27" s="15"/>
    </row>
    <row r="28" spans="1:12" ht="39.65" customHeight="1">
      <c r="A28" s="40" t="s">
        <v>97</v>
      </c>
      <c r="B28" s="81" t="s">
        <v>107</v>
      </c>
      <c r="C28" s="81"/>
      <c r="D28" s="81"/>
      <c r="E28" s="81"/>
      <c r="F28" s="81"/>
      <c r="G28" s="81"/>
      <c r="H28" s="81"/>
      <c r="I28" s="81"/>
      <c r="J28" s="81"/>
      <c r="K28" s="81"/>
      <c r="L28" s="43"/>
    </row>
    <row r="29" spans="1:12" ht="84.65" customHeight="1">
      <c r="A29" s="40" t="s">
        <v>108</v>
      </c>
      <c r="B29" s="80" t="s">
        <v>99</v>
      </c>
      <c r="C29" s="80"/>
      <c r="D29" s="80"/>
      <c r="E29" s="80"/>
      <c r="F29" s="80"/>
      <c r="G29" s="80"/>
      <c r="H29" s="80"/>
      <c r="I29" s="80"/>
      <c r="J29" s="80"/>
      <c r="K29" s="80"/>
    </row>
    <row r="30" spans="1:12" ht="70.75" customHeight="1">
      <c r="A30" s="40" t="s">
        <v>108</v>
      </c>
      <c r="B30" s="82" t="s">
        <v>87</v>
      </c>
      <c r="C30" s="82"/>
      <c r="D30" s="82"/>
      <c r="E30" s="82"/>
      <c r="F30" s="82"/>
      <c r="G30" s="82"/>
      <c r="H30" s="82"/>
      <c r="I30" s="82"/>
      <c r="J30" s="82"/>
      <c r="K30" s="82"/>
    </row>
    <row r="31" spans="1:12" ht="27">
      <c r="E31" s="74" t="s">
        <v>56</v>
      </c>
      <c r="F31" s="74"/>
      <c r="G31" s="74"/>
      <c r="H31" s="74"/>
      <c r="I31" s="74"/>
      <c r="J31" s="74"/>
      <c r="K31" s="74"/>
    </row>
  </sheetData>
  <mergeCells count="9">
    <mergeCell ref="E31:K31"/>
    <mergeCell ref="B29:K29"/>
    <mergeCell ref="B28:K28"/>
    <mergeCell ref="B1:J1"/>
    <mergeCell ref="C2:G2"/>
    <mergeCell ref="B3:J3"/>
    <mergeCell ref="B9:D9"/>
    <mergeCell ref="F9:G9"/>
    <mergeCell ref="B30:K30"/>
  </mergeCells>
  <phoneticPr fontId="2" type="noConversion"/>
  <pageMargins left="0.51" right="0.41" top="0.78" bottom="0.68"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21" workbookViewId="0">
      <selection activeCell="B30" sqref="B30:J30"/>
    </sheetView>
  </sheetViews>
  <sheetFormatPr defaultRowHeight="17"/>
  <cols>
    <col min="1" max="1" width="3.08984375" customWidth="1"/>
  </cols>
  <sheetData>
    <row r="1" spans="1:10" ht="27" customHeight="1">
      <c r="B1" s="61" t="s">
        <v>32</v>
      </c>
      <c r="C1" s="61"/>
      <c r="D1" s="61"/>
      <c r="E1" s="61"/>
      <c r="F1" s="61"/>
      <c r="G1" s="61"/>
      <c r="H1" s="61"/>
      <c r="I1" s="61"/>
      <c r="J1" s="61"/>
    </row>
    <row r="2" spans="1:10" ht="24" customHeight="1">
      <c r="C2" s="62" t="s">
        <v>39</v>
      </c>
      <c r="D2" s="62"/>
      <c r="E2" s="62"/>
      <c r="F2" s="62"/>
      <c r="G2" s="62"/>
    </row>
    <row r="3" spans="1:10" ht="23.15" customHeight="1">
      <c r="B3" s="66" t="s">
        <v>109</v>
      </c>
      <c r="C3" s="66"/>
      <c r="D3" s="66"/>
      <c r="E3" s="66"/>
      <c r="F3" s="66"/>
      <c r="G3" s="66"/>
      <c r="H3" s="66"/>
      <c r="I3" s="66"/>
      <c r="J3" s="66"/>
    </row>
    <row r="4" spans="1:10" ht="23.15" customHeight="1">
      <c r="B4" s="38" t="s">
        <v>110</v>
      </c>
      <c r="C4" s="38"/>
      <c r="D4" s="38"/>
      <c r="E4" s="38"/>
      <c r="F4" s="38"/>
      <c r="G4" s="38"/>
      <c r="H4" s="38"/>
      <c r="I4" s="38"/>
    </row>
    <row r="5" spans="1:10" ht="23.15" customHeight="1">
      <c r="B5" s="16" t="s">
        <v>111</v>
      </c>
      <c r="C5" s="16"/>
      <c r="D5" s="16"/>
      <c r="E5" s="17"/>
      <c r="F5" s="17"/>
      <c r="G5" s="17"/>
      <c r="H5" s="17"/>
      <c r="I5" s="17"/>
      <c r="J5" s="17"/>
    </row>
    <row r="6" spans="1:10" ht="23.15" customHeight="1">
      <c r="B6" s="1" t="s">
        <v>112</v>
      </c>
      <c r="C6" s="3"/>
      <c r="D6" s="3"/>
      <c r="E6" s="4"/>
      <c r="F6" s="4"/>
      <c r="G6" s="4"/>
      <c r="H6" s="4"/>
      <c r="I6" s="4"/>
      <c r="J6" s="4"/>
    </row>
    <row r="7" spans="1:10" ht="23.15" customHeight="1">
      <c r="B7" s="3" t="s">
        <v>113</v>
      </c>
      <c r="C7" s="3"/>
      <c r="D7" s="3"/>
      <c r="E7" s="4"/>
      <c r="F7" s="4"/>
      <c r="G7" s="4"/>
      <c r="H7" s="4"/>
      <c r="I7" s="4"/>
      <c r="J7" s="5"/>
    </row>
    <row r="8" spans="1:10" ht="23.15" customHeight="1">
      <c r="B8" s="6" t="s">
        <v>114</v>
      </c>
      <c r="C8" s="6"/>
      <c r="D8" s="6"/>
      <c r="E8" s="6"/>
      <c r="F8" s="6"/>
      <c r="G8" s="6"/>
      <c r="H8" s="6"/>
      <c r="I8" s="2"/>
      <c r="J8" s="2"/>
    </row>
    <row r="9" spans="1:10" ht="21" customHeight="1">
      <c r="B9" s="67" t="s">
        <v>2</v>
      </c>
      <c r="C9" s="67"/>
      <c r="D9" s="67"/>
      <c r="E9" s="7" t="str">
        <f>DBCS(G25)</f>
        <v>１３２</v>
      </c>
      <c r="F9" s="68" t="s">
        <v>3</v>
      </c>
      <c r="G9" s="68"/>
      <c r="H9" s="7" t="str">
        <f>DBCS(H25)</f>
        <v>９７</v>
      </c>
      <c r="I9" s="8"/>
      <c r="J9" s="8"/>
    </row>
    <row r="10" spans="1:10" ht="19.5">
      <c r="B10" s="9" t="s">
        <v>4</v>
      </c>
      <c r="C10" s="19" t="s">
        <v>26</v>
      </c>
      <c r="D10" s="19" t="s">
        <v>27</v>
      </c>
      <c r="E10" s="19" t="s">
        <v>28</v>
      </c>
      <c r="F10" s="19" t="s">
        <v>29</v>
      </c>
      <c r="G10" s="10" t="s">
        <v>5</v>
      </c>
      <c r="H10" s="11" t="s">
        <v>6</v>
      </c>
      <c r="I10" s="19" t="s">
        <v>24</v>
      </c>
      <c r="J10" s="20" t="s">
        <v>25</v>
      </c>
    </row>
    <row r="11" spans="1:10" ht="18">
      <c r="A11" s="18"/>
      <c r="B11" s="21" t="s">
        <v>7</v>
      </c>
      <c r="C11" s="22">
        <v>1366</v>
      </c>
      <c r="D11" s="23">
        <v>1993</v>
      </c>
      <c r="E11" s="23">
        <v>1888</v>
      </c>
      <c r="F11" s="23">
        <v>3881</v>
      </c>
      <c r="G11" s="24">
        <v>34</v>
      </c>
      <c r="H11" s="25">
        <v>18</v>
      </c>
      <c r="I11" s="23">
        <v>9</v>
      </c>
      <c r="J11" s="23">
        <v>2</v>
      </c>
    </row>
    <row r="12" spans="1:10" ht="18">
      <c r="A12" s="18"/>
      <c r="B12" s="26" t="s">
        <v>8</v>
      </c>
      <c r="C12" s="27">
        <v>840</v>
      </c>
      <c r="D12" s="28">
        <v>1275</v>
      </c>
      <c r="E12" s="28">
        <v>1204</v>
      </c>
      <c r="F12" s="28">
        <v>2479</v>
      </c>
      <c r="G12" s="29">
        <v>9</v>
      </c>
      <c r="H12" s="30">
        <v>9</v>
      </c>
      <c r="I12" s="28">
        <v>3</v>
      </c>
      <c r="J12" s="28">
        <v>1</v>
      </c>
    </row>
    <row r="13" spans="1:10" ht="18">
      <c r="A13" s="18"/>
      <c r="B13" s="21" t="s">
        <v>9</v>
      </c>
      <c r="C13" s="22">
        <v>866</v>
      </c>
      <c r="D13" s="23">
        <v>1327</v>
      </c>
      <c r="E13" s="23">
        <v>1220</v>
      </c>
      <c r="F13" s="23">
        <v>2547</v>
      </c>
      <c r="G13" s="24">
        <v>13</v>
      </c>
      <c r="H13" s="25">
        <v>3</v>
      </c>
      <c r="I13" s="23">
        <v>8</v>
      </c>
      <c r="J13" s="23">
        <v>4</v>
      </c>
    </row>
    <row r="14" spans="1:10" ht="18">
      <c r="A14" s="18"/>
      <c r="B14" s="26" t="s">
        <v>10</v>
      </c>
      <c r="C14" s="27">
        <v>348</v>
      </c>
      <c r="D14" s="28">
        <v>499</v>
      </c>
      <c r="E14" s="28">
        <v>425</v>
      </c>
      <c r="F14" s="28">
        <v>924</v>
      </c>
      <c r="G14" s="29">
        <v>0</v>
      </c>
      <c r="H14" s="30">
        <v>2</v>
      </c>
      <c r="I14" s="28">
        <v>1</v>
      </c>
      <c r="J14" s="28">
        <v>1</v>
      </c>
    </row>
    <row r="15" spans="1:10" ht="18">
      <c r="A15" s="18"/>
      <c r="B15" s="21" t="s">
        <v>11</v>
      </c>
      <c r="C15" s="22">
        <v>460</v>
      </c>
      <c r="D15" s="23">
        <v>720</v>
      </c>
      <c r="E15" s="23">
        <v>674</v>
      </c>
      <c r="F15" s="23">
        <v>1394</v>
      </c>
      <c r="G15" s="24">
        <v>7</v>
      </c>
      <c r="H15" s="25">
        <v>4</v>
      </c>
      <c r="I15" s="23">
        <v>0</v>
      </c>
      <c r="J15" s="23">
        <v>1</v>
      </c>
    </row>
    <row r="16" spans="1:10" ht="18">
      <c r="A16" s="18"/>
      <c r="B16" s="26" t="s">
        <v>12</v>
      </c>
      <c r="C16" s="27">
        <v>419</v>
      </c>
      <c r="D16" s="28">
        <v>630</v>
      </c>
      <c r="E16" s="28">
        <v>612</v>
      </c>
      <c r="F16" s="28">
        <v>1242</v>
      </c>
      <c r="G16" s="29">
        <v>6</v>
      </c>
      <c r="H16" s="30">
        <v>5</v>
      </c>
      <c r="I16" s="28">
        <v>1</v>
      </c>
      <c r="J16" s="28">
        <v>6</v>
      </c>
    </row>
    <row r="17" spans="1:11" ht="18">
      <c r="A17" s="18"/>
      <c r="B17" s="31" t="s">
        <v>13</v>
      </c>
      <c r="C17" s="22">
        <v>301</v>
      </c>
      <c r="D17" s="23">
        <v>471</v>
      </c>
      <c r="E17" s="23">
        <v>401</v>
      </c>
      <c r="F17" s="23">
        <v>872</v>
      </c>
      <c r="G17" s="24">
        <v>0</v>
      </c>
      <c r="H17" s="25">
        <v>1</v>
      </c>
      <c r="I17" s="23">
        <v>0</v>
      </c>
      <c r="J17" s="23">
        <v>5</v>
      </c>
    </row>
    <row r="18" spans="1:11" ht="18">
      <c r="A18" s="18"/>
      <c r="B18" s="21" t="s">
        <v>14</v>
      </c>
      <c r="C18" s="27">
        <v>442</v>
      </c>
      <c r="D18" s="28">
        <v>681</v>
      </c>
      <c r="E18" s="28">
        <v>631</v>
      </c>
      <c r="F18" s="28">
        <v>1312</v>
      </c>
      <c r="G18" s="29">
        <v>3</v>
      </c>
      <c r="H18" s="30">
        <v>5</v>
      </c>
      <c r="I18" s="28">
        <v>0</v>
      </c>
      <c r="J18" s="28">
        <v>1</v>
      </c>
    </row>
    <row r="19" spans="1:11" ht="18">
      <c r="A19" s="18"/>
      <c r="B19" s="26" t="s">
        <v>15</v>
      </c>
      <c r="C19" s="22">
        <v>666</v>
      </c>
      <c r="D19" s="23">
        <v>1099</v>
      </c>
      <c r="E19" s="23">
        <v>1083</v>
      </c>
      <c r="F19" s="23">
        <v>2182</v>
      </c>
      <c r="G19" s="24">
        <v>3</v>
      </c>
      <c r="H19" s="25">
        <v>2</v>
      </c>
      <c r="I19" s="23">
        <v>0</v>
      </c>
      <c r="J19" s="23">
        <v>7</v>
      </c>
    </row>
    <row r="20" spans="1:11" ht="18">
      <c r="A20" s="18"/>
      <c r="B20" s="31" t="s">
        <v>16</v>
      </c>
      <c r="C20" s="27">
        <v>1388</v>
      </c>
      <c r="D20" s="28">
        <v>2099</v>
      </c>
      <c r="E20" s="28">
        <v>1977</v>
      </c>
      <c r="F20" s="28">
        <v>4076</v>
      </c>
      <c r="G20" s="29">
        <v>27</v>
      </c>
      <c r="H20" s="30">
        <v>30</v>
      </c>
      <c r="I20" s="28">
        <v>10</v>
      </c>
      <c r="J20" s="28">
        <v>6</v>
      </c>
    </row>
    <row r="21" spans="1:11" ht="18">
      <c r="A21" s="18"/>
      <c r="B21" s="21" t="s">
        <v>17</v>
      </c>
      <c r="C21" s="22">
        <v>1113</v>
      </c>
      <c r="D21" s="23">
        <v>1381</v>
      </c>
      <c r="E21" s="23">
        <v>1412</v>
      </c>
      <c r="F21" s="23">
        <v>2793</v>
      </c>
      <c r="G21" s="24">
        <v>13</v>
      </c>
      <c r="H21" s="25">
        <v>9</v>
      </c>
      <c r="I21" s="23">
        <v>4</v>
      </c>
      <c r="J21" s="23">
        <v>5</v>
      </c>
    </row>
    <row r="22" spans="1:11" ht="18">
      <c r="A22" s="18"/>
      <c r="B22" s="21" t="s">
        <v>18</v>
      </c>
      <c r="C22" s="27">
        <v>438</v>
      </c>
      <c r="D22" s="28">
        <v>643</v>
      </c>
      <c r="E22" s="28">
        <v>577</v>
      </c>
      <c r="F22" s="28">
        <v>1220</v>
      </c>
      <c r="G22" s="29">
        <v>6</v>
      </c>
      <c r="H22" s="30">
        <v>1</v>
      </c>
      <c r="I22" s="28">
        <v>3</v>
      </c>
      <c r="J22" s="28">
        <v>5</v>
      </c>
    </row>
    <row r="23" spans="1:11" ht="18">
      <c r="A23" s="18"/>
      <c r="B23" s="21" t="s">
        <v>19</v>
      </c>
      <c r="C23" s="22">
        <v>928</v>
      </c>
      <c r="D23" s="23">
        <v>1437</v>
      </c>
      <c r="E23" s="23">
        <v>1387</v>
      </c>
      <c r="F23" s="23">
        <v>2824</v>
      </c>
      <c r="G23" s="24">
        <v>7</v>
      </c>
      <c r="H23" s="25">
        <v>8</v>
      </c>
      <c r="I23" s="23">
        <v>5</v>
      </c>
      <c r="J23" s="23">
        <v>1</v>
      </c>
    </row>
    <row r="24" spans="1:11" ht="18">
      <c r="A24" s="18"/>
      <c r="B24" s="21" t="s">
        <v>20</v>
      </c>
      <c r="C24" s="27">
        <v>650</v>
      </c>
      <c r="D24" s="28">
        <v>587</v>
      </c>
      <c r="E24" s="28">
        <v>1237</v>
      </c>
      <c r="F24" s="28">
        <v>1237</v>
      </c>
      <c r="G24" s="29">
        <v>4</v>
      </c>
      <c r="H24" s="30">
        <v>0</v>
      </c>
      <c r="I24" s="28">
        <v>1</v>
      </c>
      <c r="J24" s="28">
        <v>0</v>
      </c>
    </row>
    <row r="25" spans="1:11" ht="18">
      <c r="B25" s="32" t="s">
        <v>21</v>
      </c>
      <c r="C25" s="33">
        <f t="shared" ref="C25:J25" si="0">SUM(C11:C24)</f>
        <v>10225</v>
      </c>
      <c r="D25" s="33">
        <f t="shared" si="0"/>
        <v>14842</v>
      </c>
      <c r="E25" s="33">
        <f t="shared" si="0"/>
        <v>14728</v>
      </c>
      <c r="F25" s="34">
        <f t="shared" si="0"/>
        <v>28983</v>
      </c>
      <c r="G25" s="35">
        <f t="shared" si="0"/>
        <v>132</v>
      </c>
      <c r="H25" s="36">
        <f t="shared" si="0"/>
        <v>97</v>
      </c>
      <c r="I25" s="37">
        <f t="shared" si="0"/>
        <v>45</v>
      </c>
      <c r="J25" s="37">
        <f t="shared" si="0"/>
        <v>45</v>
      </c>
    </row>
    <row r="26" spans="1:11">
      <c r="H26" s="12" t="s">
        <v>22</v>
      </c>
      <c r="I26" s="13"/>
      <c r="J26" s="13"/>
    </row>
    <row r="27" spans="1:11" ht="21.5">
      <c r="B27" s="14" t="s">
        <v>23</v>
      </c>
      <c r="C27" s="14"/>
      <c r="D27" s="15"/>
    </row>
    <row r="28" spans="1:11" ht="51" customHeight="1">
      <c r="A28" s="44" t="s">
        <v>88</v>
      </c>
      <c r="B28" s="84" t="s">
        <v>98</v>
      </c>
      <c r="C28" s="84"/>
      <c r="D28" s="84"/>
      <c r="E28" s="84"/>
      <c r="F28" s="84"/>
      <c r="G28" s="84"/>
      <c r="H28" s="84"/>
      <c r="I28" s="84"/>
      <c r="J28" s="84"/>
    </row>
    <row r="29" spans="1:11" ht="52.4" customHeight="1">
      <c r="A29" s="44" t="s">
        <v>89</v>
      </c>
      <c r="B29" s="84" t="s">
        <v>115</v>
      </c>
      <c r="C29" s="84"/>
      <c r="D29" s="84"/>
      <c r="E29" s="84"/>
      <c r="F29" s="84"/>
      <c r="G29" s="84"/>
      <c r="H29" s="84"/>
      <c r="I29" s="84"/>
      <c r="J29" s="84"/>
    </row>
    <row r="30" spans="1:11" ht="52.4" customHeight="1">
      <c r="A30" s="44" t="s">
        <v>90</v>
      </c>
      <c r="B30" s="84" t="s">
        <v>116</v>
      </c>
      <c r="C30" s="84"/>
      <c r="D30" s="84"/>
      <c r="E30" s="84"/>
      <c r="F30" s="84"/>
      <c r="G30" s="84"/>
      <c r="H30" s="84"/>
      <c r="I30" s="84"/>
      <c r="J30" s="84"/>
    </row>
    <row r="31" spans="1:11" ht="35.5" customHeight="1">
      <c r="A31" s="44" t="s">
        <v>118</v>
      </c>
      <c r="B31" s="85" t="s">
        <v>117</v>
      </c>
      <c r="C31" s="85"/>
      <c r="D31" s="85"/>
      <c r="E31" s="85"/>
      <c r="F31" s="85"/>
      <c r="G31" s="85"/>
      <c r="H31" s="85"/>
      <c r="I31" s="85"/>
      <c r="J31" s="85"/>
    </row>
    <row r="32" spans="1:11" ht="27">
      <c r="D32" s="83" t="s">
        <v>56</v>
      </c>
      <c r="E32" s="83"/>
      <c r="F32" s="83"/>
      <c r="G32" s="83"/>
      <c r="H32" s="83"/>
      <c r="I32" s="83"/>
      <c r="J32" s="83"/>
      <c r="K32" s="83"/>
    </row>
  </sheetData>
  <mergeCells count="10">
    <mergeCell ref="B1:J1"/>
    <mergeCell ref="C2:G2"/>
    <mergeCell ref="B3:J3"/>
    <mergeCell ref="B9:D9"/>
    <mergeCell ref="F9:G9"/>
    <mergeCell ref="D32:K32"/>
    <mergeCell ref="B28:J28"/>
    <mergeCell ref="B29:J29"/>
    <mergeCell ref="B30:J30"/>
    <mergeCell ref="B31:J31"/>
  </mergeCells>
  <phoneticPr fontId="2" type="noConversion"/>
  <pageMargins left="0.75" right="0.56000000000000005" top="0.62" bottom="0.65"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opLeftCell="A21" workbookViewId="0">
      <selection activeCell="A28" sqref="A28:K28"/>
    </sheetView>
  </sheetViews>
  <sheetFormatPr defaultRowHeight="17"/>
  <cols>
    <col min="1" max="1" width="3.08984375" customWidth="1"/>
    <col min="11" max="11" width="12.08984375" customWidth="1"/>
  </cols>
  <sheetData>
    <row r="1" spans="1:10" ht="27" customHeight="1">
      <c r="B1" s="61" t="s">
        <v>32</v>
      </c>
      <c r="C1" s="61"/>
      <c r="D1" s="61"/>
      <c r="E1" s="61"/>
      <c r="F1" s="61"/>
      <c r="G1" s="61"/>
      <c r="H1" s="61"/>
      <c r="I1" s="61"/>
      <c r="J1" s="61"/>
    </row>
    <row r="2" spans="1:10" ht="20.5" customHeight="1">
      <c r="C2" s="62" t="s">
        <v>40</v>
      </c>
      <c r="D2" s="62"/>
      <c r="E2" s="62"/>
      <c r="F2" s="62"/>
      <c r="G2" s="62"/>
    </row>
    <row r="3" spans="1:10" ht="23.15" customHeight="1">
      <c r="B3" s="66" t="s">
        <v>119</v>
      </c>
      <c r="C3" s="66"/>
      <c r="D3" s="66"/>
      <c r="E3" s="66"/>
      <c r="F3" s="66"/>
      <c r="G3" s="66"/>
      <c r="H3" s="66"/>
      <c r="I3" s="66"/>
      <c r="J3" s="66"/>
    </row>
    <row r="4" spans="1:10" ht="23.15" customHeight="1">
      <c r="B4" s="38" t="s">
        <v>120</v>
      </c>
      <c r="C4" s="38"/>
      <c r="D4" s="38"/>
      <c r="E4" s="38"/>
      <c r="F4" s="38"/>
      <c r="G4" s="38"/>
      <c r="H4" s="38"/>
      <c r="I4" s="38"/>
    </row>
    <row r="5" spans="1:10" ht="23.15" customHeight="1">
      <c r="B5" s="16" t="s">
        <v>122</v>
      </c>
      <c r="C5" s="16"/>
      <c r="D5" s="16"/>
      <c r="E5" s="17"/>
      <c r="F5" s="17"/>
      <c r="G5" s="17"/>
      <c r="H5" s="17"/>
      <c r="I5" s="17"/>
      <c r="J5" s="17"/>
    </row>
    <row r="6" spans="1:10" ht="23.15" customHeight="1">
      <c r="B6" s="1" t="s">
        <v>121</v>
      </c>
      <c r="C6" s="3"/>
      <c r="D6" s="3"/>
      <c r="E6" s="4"/>
      <c r="F6" s="4"/>
      <c r="G6" s="4"/>
      <c r="H6" s="4"/>
      <c r="I6" s="4"/>
      <c r="J6" s="4"/>
    </row>
    <row r="7" spans="1:10" ht="23.15" customHeight="1">
      <c r="B7" s="3" t="s">
        <v>124</v>
      </c>
      <c r="C7" s="3"/>
      <c r="D7" s="3"/>
      <c r="E7" s="4"/>
      <c r="F7" s="4"/>
      <c r="G7" s="4"/>
      <c r="H7" s="4"/>
      <c r="I7" s="4"/>
      <c r="J7" s="5"/>
    </row>
    <row r="8" spans="1:10" ht="23.15" customHeight="1">
      <c r="B8" s="6" t="s">
        <v>123</v>
      </c>
      <c r="C8" s="6"/>
      <c r="D8" s="6"/>
      <c r="E8" s="6"/>
      <c r="F8" s="6"/>
      <c r="G8" s="6"/>
      <c r="H8" s="6"/>
      <c r="I8" s="2"/>
      <c r="J8" s="2"/>
    </row>
    <row r="9" spans="1:10" ht="21" customHeight="1">
      <c r="B9" s="67" t="s">
        <v>2</v>
      </c>
      <c r="C9" s="67"/>
      <c r="D9" s="67"/>
      <c r="E9" s="7" t="str">
        <f>DBCS(G25)</f>
        <v>１６０</v>
      </c>
      <c r="F9" s="68" t="s">
        <v>3</v>
      </c>
      <c r="G9" s="68"/>
      <c r="H9" s="7" t="str">
        <f>DBCS(H25)</f>
        <v>９４</v>
      </c>
      <c r="I9" s="8"/>
      <c r="J9" s="8"/>
    </row>
    <row r="10" spans="1:10" ht="19.5">
      <c r="B10" s="9" t="s">
        <v>4</v>
      </c>
      <c r="C10" s="19" t="s">
        <v>26</v>
      </c>
      <c r="D10" s="19" t="s">
        <v>27</v>
      </c>
      <c r="E10" s="19" t="s">
        <v>28</v>
      </c>
      <c r="F10" s="19" t="s">
        <v>29</v>
      </c>
      <c r="G10" s="10" t="s">
        <v>5</v>
      </c>
      <c r="H10" s="11" t="s">
        <v>6</v>
      </c>
      <c r="I10" s="19" t="s">
        <v>24</v>
      </c>
      <c r="J10" s="20" t="s">
        <v>25</v>
      </c>
    </row>
    <row r="11" spans="1:10" ht="18">
      <c r="A11" s="18"/>
      <c r="B11" s="21" t="s">
        <v>7</v>
      </c>
      <c r="C11" s="22">
        <v>1380</v>
      </c>
      <c r="D11" s="23">
        <v>2006</v>
      </c>
      <c r="E11" s="23">
        <v>1899</v>
      </c>
      <c r="F11" s="23">
        <v>3905</v>
      </c>
      <c r="G11" s="24">
        <v>39</v>
      </c>
      <c r="H11" s="25">
        <v>16</v>
      </c>
      <c r="I11" s="23">
        <v>5</v>
      </c>
      <c r="J11" s="23">
        <v>3</v>
      </c>
    </row>
    <row r="12" spans="1:10" ht="18">
      <c r="A12" s="18"/>
      <c r="B12" s="26" t="s">
        <v>8</v>
      </c>
      <c r="C12" s="27">
        <v>844</v>
      </c>
      <c r="D12" s="28">
        <v>1282</v>
      </c>
      <c r="E12" s="28">
        <v>1213</v>
      </c>
      <c r="F12" s="28">
        <v>2495</v>
      </c>
      <c r="G12" s="29">
        <v>15</v>
      </c>
      <c r="H12" s="30">
        <v>4</v>
      </c>
      <c r="I12" s="28">
        <v>6</v>
      </c>
      <c r="J12" s="28">
        <v>0</v>
      </c>
    </row>
    <row r="13" spans="1:10" ht="18">
      <c r="A13" s="18"/>
      <c r="B13" s="21" t="s">
        <v>9</v>
      </c>
      <c r="C13" s="22">
        <v>868</v>
      </c>
      <c r="D13" s="23">
        <v>1328</v>
      </c>
      <c r="E13" s="23">
        <v>1222</v>
      </c>
      <c r="F13" s="23">
        <v>2550</v>
      </c>
      <c r="G13" s="24">
        <v>10</v>
      </c>
      <c r="H13" s="25">
        <v>6</v>
      </c>
      <c r="I13" s="23">
        <v>2</v>
      </c>
      <c r="J13" s="23">
        <v>3</v>
      </c>
    </row>
    <row r="14" spans="1:10" ht="18">
      <c r="A14" s="18"/>
      <c r="B14" s="26" t="s">
        <v>10</v>
      </c>
      <c r="C14" s="27">
        <v>349</v>
      </c>
      <c r="D14" s="28">
        <v>503</v>
      </c>
      <c r="E14" s="28">
        <v>428</v>
      </c>
      <c r="F14" s="28">
        <v>931</v>
      </c>
      <c r="G14" s="29">
        <v>4</v>
      </c>
      <c r="H14" s="30">
        <v>4</v>
      </c>
      <c r="I14" s="28">
        <v>10</v>
      </c>
      <c r="J14" s="28">
        <v>2</v>
      </c>
    </row>
    <row r="15" spans="1:10" ht="18">
      <c r="A15" s="18"/>
      <c r="B15" s="21" t="s">
        <v>11</v>
      </c>
      <c r="C15" s="22">
        <v>459</v>
      </c>
      <c r="D15" s="23">
        <v>721</v>
      </c>
      <c r="E15" s="23">
        <v>669</v>
      </c>
      <c r="F15" s="23">
        <v>1390</v>
      </c>
      <c r="G15" s="24">
        <v>3</v>
      </c>
      <c r="H15" s="25">
        <v>7</v>
      </c>
      <c r="I15" s="23">
        <v>1</v>
      </c>
      <c r="J15" s="23">
        <v>1</v>
      </c>
    </row>
    <row r="16" spans="1:10" ht="18">
      <c r="A16" s="18"/>
      <c r="B16" s="26" t="s">
        <v>12</v>
      </c>
      <c r="C16" s="27">
        <v>418</v>
      </c>
      <c r="D16" s="28">
        <v>627</v>
      </c>
      <c r="E16" s="28">
        <v>609</v>
      </c>
      <c r="F16" s="28">
        <v>1236</v>
      </c>
      <c r="G16" s="29">
        <v>0</v>
      </c>
      <c r="H16" s="30">
        <v>4</v>
      </c>
      <c r="I16" s="28">
        <v>0</v>
      </c>
      <c r="J16" s="28">
        <v>1</v>
      </c>
    </row>
    <row r="17" spans="1:11" ht="18">
      <c r="A17" s="18"/>
      <c r="B17" s="31" t="s">
        <v>13</v>
      </c>
      <c r="C17" s="22">
        <v>299</v>
      </c>
      <c r="D17" s="23">
        <v>473</v>
      </c>
      <c r="E17" s="23">
        <v>399</v>
      </c>
      <c r="F17" s="23">
        <v>872</v>
      </c>
      <c r="G17" s="24">
        <v>3</v>
      </c>
      <c r="H17" s="25">
        <v>3</v>
      </c>
      <c r="I17" s="23">
        <v>0</v>
      </c>
      <c r="J17" s="23">
        <v>0</v>
      </c>
    </row>
    <row r="18" spans="1:11" ht="18">
      <c r="A18" s="18"/>
      <c r="B18" s="21" t="s">
        <v>14</v>
      </c>
      <c r="C18" s="27">
        <v>444</v>
      </c>
      <c r="D18" s="28">
        <v>682</v>
      </c>
      <c r="E18" s="28">
        <v>632</v>
      </c>
      <c r="F18" s="28">
        <v>1314</v>
      </c>
      <c r="G18" s="29">
        <v>2</v>
      </c>
      <c r="H18" s="30">
        <v>1</v>
      </c>
      <c r="I18" s="28">
        <v>2</v>
      </c>
      <c r="J18" s="28">
        <v>2</v>
      </c>
    </row>
    <row r="19" spans="1:11" ht="18">
      <c r="A19" s="18"/>
      <c r="B19" s="26" t="s">
        <v>15</v>
      </c>
      <c r="C19" s="22">
        <v>667</v>
      </c>
      <c r="D19" s="23">
        <v>1098</v>
      </c>
      <c r="E19" s="23">
        <v>1082</v>
      </c>
      <c r="F19" s="23">
        <v>2180</v>
      </c>
      <c r="G19" s="24">
        <v>7</v>
      </c>
      <c r="H19" s="25">
        <v>10</v>
      </c>
      <c r="I19" s="23">
        <v>0</v>
      </c>
      <c r="J19" s="23">
        <v>1</v>
      </c>
    </row>
    <row r="20" spans="1:11" ht="18">
      <c r="A20" s="18"/>
      <c r="B20" s="31" t="s">
        <v>16</v>
      </c>
      <c r="C20" s="27">
        <v>1394</v>
      </c>
      <c r="D20" s="28">
        <v>2114</v>
      </c>
      <c r="E20" s="28">
        <v>1990</v>
      </c>
      <c r="F20" s="28">
        <v>4104</v>
      </c>
      <c r="G20" s="29">
        <v>36</v>
      </c>
      <c r="H20" s="30">
        <v>13</v>
      </c>
      <c r="I20" s="28">
        <v>4</v>
      </c>
      <c r="J20" s="28">
        <v>1</v>
      </c>
    </row>
    <row r="21" spans="1:11" ht="18">
      <c r="A21" s="18"/>
      <c r="B21" s="21" t="s">
        <v>17</v>
      </c>
      <c r="C21" s="22">
        <v>1116</v>
      </c>
      <c r="D21" s="23">
        <v>1390</v>
      </c>
      <c r="E21" s="23">
        <v>1416</v>
      </c>
      <c r="F21" s="23">
        <v>2806</v>
      </c>
      <c r="G21" s="24">
        <v>27</v>
      </c>
      <c r="H21" s="25">
        <v>17</v>
      </c>
      <c r="I21" s="23">
        <v>0</v>
      </c>
      <c r="J21" s="23">
        <v>1</v>
      </c>
    </row>
    <row r="22" spans="1:11" ht="18">
      <c r="A22" s="18"/>
      <c r="B22" s="21" t="s">
        <v>18</v>
      </c>
      <c r="C22" s="27">
        <v>438</v>
      </c>
      <c r="D22" s="28">
        <v>643</v>
      </c>
      <c r="E22" s="28">
        <v>575</v>
      </c>
      <c r="F22" s="28">
        <v>1218</v>
      </c>
      <c r="G22" s="29">
        <v>0</v>
      </c>
      <c r="H22" s="30">
        <v>1</v>
      </c>
      <c r="I22" s="28">
        <v>0</v>
      </c>
      <c r="J22" s="28">
        <v>2</v>
      </c>
    </row>
    <row r="23" spans="1:11" ht="18">
      <c r="A23" s="18"/>
      <c r="B23" s="21" t="s">
        <v>19</v>
      </c>
      <c r="C23" s="22">
        <v>933</v>
      </c>
      <c r="D23" s="23">
        <v>1432</v>
      </c>
      <c r="E23" s="23">
        <v>1388</v>
      </c>
      <c r="F23" s="23">
        <v>2820</v>
      </c>
      <c r="G23" s="24">
        <v>12</v>
      </c>
      <c r="H23" s="25">
        <v>5</v>
      </c>
      <c r="I23" s="23">
        <v>1</v>
      </c>
      <c r="J23" s="23">
        <v>13</v>
      </c>
    </row>
    <row r="24" spans="1:11" ht="18">
      <c r="A24" s="18"/>
      <c r="B24" s="21" t="s">
        <v>20</v>
      </c>
      <c r="C24" s="27">
        <v>396</v>
      </c>
      <c r="D24" s="28">
        <v>648</v>
      </c>
      <c r="E24" s="28">
        <v>586</v>
      </c>
      <c r="F24" s="28">
        <v>1234</v>
      </c>
      <c r="G24" s="29">
        <v>2</v>
      </c>
      <c r="H24" s="30">
        <v>3</v>
      </c>
      <c r="I24" s="28">
        <v>0</v>
      </c>
      <c r="J24" s="28">
        <v>1</v>
      </c>
    </row>
    <row r="25" spans="1:11" ht="18">
      <c r="B25" s="32" t="s">
        <v>21</v>
      </c>
      <c r="C25" s="33">
        <f t="shared" ref="C25:J25" si="0">SUM(C11:C24)</f>
        <v>10005</v>
      </c>
      <c r="D25" s="33">
        <f t="shared" si="0"/>
        <v>14947</v>
      </c>
      <c r="E25" s="33">
        <f t="shared" si="0"/>
        <v>14108</v>
      </c>
      <c r="F25" s="34">
        <f t="shared" si="0"/>
        <v>29055</v>
      </c>
      <c r="G25" s="35">
        <f t="shared" si="0"/>
        <v>160</v>
      </c>
      <c r="H25" s="36">
        <f t="shared" si="0"/>
        <v>94</v>
      </c>
      <c r="I25" s="37">
        <f t="shared" si="0"/>
        <v>31</v>
      </c>
      <c r="J25" s="37">
        <f t="shared" si="0"/>
        <v>31</v>
      </c>
    </row>
    <row r="26" spans="1:11">
      <c r="H26" s="12" t="s">
        <v>22</v>
      </c>
      <c r="I26" s="13"/>
      <c r="J26" s="13"/>
    </row>
    <row r="27" spans="1:11" ht="16.75" customHeight="1">
      <c r="B27" s="14" t="s">
        <v>23</v>
      </c>
      <c r="C27" s="14"/>
      <c r="D27" s="15"/>
    </row>
    <row r="28" spans="1:11" ht="82.4" customHeight="1">
      <c r="A28" s="89" t="s">
        <v>125</v>
      </c>
      <c r="B28" s="89"/>
      <c r="C28" s="89"/>
      <c r="D28" s="89"/>
      <c r="E28" s="89"/>
      <c r="F28" s="89"/>
      <c r="G28" s="89"/>
      <c r="H28" s="89"/>
      <c r="I28" s="89"/>
      <c r="J28" s="89"/>
      <c r="K28" s="89"/>
    </row>
    <row r="29" spans="1:11">
      <c r="A29" s="86" t="s">
        <v>131</v>
      </c>
      <c r="B29" s="86"/>
      <c r="C29" s="86"/>
    </row>
    <row r="30" spans="1:11" ht="22.75" customHeight="1">
      <c r="A30" s="87" t="s">
        <v>126</v>
      </c>
      <c r="B30" s="87"/>
      <c r="C30" s="87"/>
      <c r="D30" s="87"/>
      <c r="E30" s="87"/>
      <c r="F30" s="87"/>
      <c r="G30" s="87"/>
      <c r="H30" s="87"/>
      <c r="I30" s="87"/>
      <c r="J30" s="87"/>
      <c r="K30" s="87"/>
    </row>
    <row r="31" spans="1:11" ht="28.4" customHeight="1">
      <c r="A31" s="87" t="s">
        <v>132</v>
      </c>
      <c r="B31" s="87"/>
      <c r="C31" s="87"/>
      <c r="D31" s="87"/>
      <c r="E31" s="87"/>
      <c r="F31" s="87"/>
      <c r="G31" s="87"/>
      <c r="H31" s="87"/>
      <c r="I31" s="87"/>
      <c r="J31" s="87"/>
      <c r="K31" s="87"/>
    </row>
    <row r="32" spans="1:11" ht="31.75" customHeight="1">
      <c r="A32" s="87" t="s">
        <v>127</v>
      </c>
      <c r="B32" s="87"/>
      <c r="C32" s="87"/>
      <c r="D32" s="87"/>
      <c r="E32" s="87"/>
      <c r="F32" s="87"/>
      <c r="G32" s="87"/>
      <c r="H32" s="87"/>
      <c r="I32" s="87"/>
      <c r="J32" s="87"/>
      <c r="K32" s="87"/>
    </row>
    <row r="33" spans="1:12">
      <c r="A33" s="88" t="s">
        <v>128</v>
      </c>
      <c r="B33" s="88"/>
      <c r="C33" s="88"/>
      <c r="D33" s="88"/>
      <c r="E33" s="88"/>
      <c r="F33" s="88"/>
      <c r="G33" s="88"/>
      <c r="H33" s="88"/>
      <c r="I33" s="88"/>
      <c r="J33" s="88"/>
      <c r="K33" s="88"/>
    </row>
    <row r="34" spans="1:12">
      <c r="A34" s="88" t="s">
        <v>129</v>
      </c>
      <c r="B34" s="88"/>
      <c r="C34" s="88"/>
      <c r="D34" s="88"/>
      <c r="E34" s="88"/>
      <c r="F34" s="88"/>
      <c r="G34" s="88"/>
      <c r="H34" s="88"/>
      <c r="I34" s="88"/>
      <c r="J34" s="88"/>
      <c r="K34" s="88"/>
    </row>
    <row r="35" spans="1:12" ht="31.4" customHeight="1">
      <c r="A35" s="87" t="s">
        <v>130</v>
      </c>
      <c r="B35" s="87"/>
      <c r="C35" s="87"/>
      <c r="D35" s="87"/>
      <c r="E35" s="87"/>
      <c r="F35" s="87"/>
      <c r="G35" s="87"/>
      <c r="H35" s="87"/>
      <c r="I35" s="87"/>
      <c r="J35" s="87"/>
      <c r="K35" s="87"/>
    </row>
    <row r="36" spans="1:12" ht="27">
      <c r="E36" s="83" t="s">
        <v>56</v>
      </c>
      <c r="F36" s="83"/>
      <c r="G36" s="83"/>
      <c r="H36" s="83"/>
      <c r="I36" s="83"/>
      <c r="J36" s="83"/>
      <c r="K36" s="83"/>
      <c r="L36" s="83"/>
    </row>
  </sheetData>
  <mergeCells count="14">
    <mergeCell ref="A28:K28"/>
    <mergeCell ref="B1:J1"/>
    <mergeCell ref="C2:G2"/>
    <mergeCell ref="B3:J3"/>
    <mergeCell ref="B9:D9"/>
    <mergeCell ref="F9:G9"/>
    <mergeCell ref="A29:C29"/>
    <mergeCell ref="A30:K30"/>
    <mergeCell ref="A31:K31"/>
    <mergeCell ref="E36:L36"/>
    <mergeCell ref="A33:K33"/>
    <mergeCell ref="A34:K34"/>
    <mergeCell ref="A35:K35"/>
    <mergeCell ref="A32:K32"/>
  </mergeCells>
  <phoneticPr fontId="2" type="noConversion"/>
  <pageMargins left="0.37" right="0.39" top="0.51" bottom="0.52" header="0.51"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opLeftCell="A21" workbookViewId="0">
      <selection activeCell="D32" sqref="D32:L32"/>
    </sheetView>
  </sheetViews>
  <sheetFormatPr defaultRowHeight="17"/>
  <cols>
    <col min="1" max="1" width="3.08984375" customWidth="1"/>
  </cols>
  <sheetData>
    <row r="1" spans="1:10" ht="27" customHeight="1">
      <c r="B1" s="61" t="s">
        <v>32</v>
      </c>
      <c r="C1" s="61"/>
      <c r="D1" s="61"/>
      <c r="E1" s="61"/>
      <c r="F1" s="61"/>
      <c r="G1" s="61"/>
      <c r="H1" s="61"/>
      <c r="I1" s="61"/>
      <c r="J1" s="61"/>
    </row>
    <row r="2" spans="1:10" ht="24" customHeight="1">
      <c r="C2" s="62" t="s">
        <v>41</v>
      </c>
      <c r="D2" s="62"/>
      <c r="E2" s="62"/>
      <c r="F2" s="62"/>
      <c r="G2" s="62"/>
    </row>
    <row r="3" spans="1:10" ht="23.15" customHeight="1">
      <c r="B3" s="66" t="s">
        <v>133</v>
      </c>
      <c r="C3" s="66"/>
      <c r="D3" s="66"/>
      <c r="E3" s="66"/>
      <c r="F3" s="66"/>
      <c r="G3" s="66"/>
      <c r="H3" s="66"/>
      <c r="I3" s="66"/>
      <c r="J3" s="66"/>
    </row>
    <row r="4" spans="1:10" ht="23.15" customHeight="1">
      <c r="B4" s="38" t="s">
        <v>134</v>
      </c>
      <c r="C4" s="38"/>
      <c r="D4" s="38"/>
      <c r="E4" s="38"/>
      <c r="F4" s="38"/>
      <c r="G4" s="38"/>
      <c r="H4" s="38"/>
      <c r="I4" s="38"/>
    </row>
    <row r="5" spans="1:10" ht="23.15" customHeight="1">
      <c r="B5" s="16" t="s">
        <v>135</v>
      </c>
      <c r="C5" s="16"/>
      <c r="D5" s="16"/>
      <c r="E5" s="17"/>
      <c r="F5" s="17"/>
      <c r="G5" s="17"/>
      <c r="H5" s="17"/>
      <c r="I5" s="17"/>
      <c r="J5" s="17"/>
    </row>
    <row r="6" spans="1:10" ht="23.15" customHeight="1">
      <c r="B6" s="1" t="s">
        <v>136</v>
      </c>
      <c r="C6" s="3"/>
      <c r="D6" s="3"/>
      <c r="E6" s="4"/>
      <c r="F6" s="4"/>
      <c r="G6" s="4"/>
      <c r="H6" s="4"/>
      <c r="I6" s="4"/>
      <c r="J6" s="4"/>
    </row>
    <row r="7" spans="1:10" ht="23.15" customHeight="1">
      <c r="B7" s="3" t="s">
        <v>137</v>
      </c>
      <c r="C7" s="3"/>
      <c r="D7" s="3"/>
      <c r="E7" s="4"/>
      <c r="F7" s="4"/>
      <c r="G7" s="4"/>
      <c r="H7" s="4"/>
      <c r="I7" s="4"/>
      <c r="J7" s="5"/>
    </row>
    <row r="8" spans="1:10" ht="23.15" customHeight="1">
      <c r="B8" s="6" t="s">
        <v>139</v>
      </c>
      <c r="C8" s="6"/>
      <c r="D8" s="6"/>
      <c r="E8" s="6"/>
      <c r="F8" s="6"/>
      <c r="G8" s="6"/>
      <c r="H8" s="6"/>
      <c r="I8" s="2"/>
      <c r="J8" s="2"/>
    </row>
    <row r="9" spans="1:10" ht="21" customHeight="1">
      <c r="B9" s="67" t="s">
        <v>2</v>
      </c>
      <c r="C9" s="67"/>
      <c r="D9" s="67"/>
      <c r="E9" s="7" t="str">
        <f>DBCS(G25)</f>
        <v>９４</v>
      </c>
      <c r="F9" s="68" t="s">
        <v>3</v>
      </c>
      <c r="G9" s="68"/>
      <c r="H9" s="7" t="str">
        <f>DBCS(H25)</f>
        <v>８２</v>
      </c>
      <c r="I9" s="8"/>
      <c r="J9" s="8"/>
    </row>
    <row r="10" spans="1:10" ht="19.5">
      <c r="B10" s="9" t="s">
        <v>4</v>
      </c>
      <c r="C10" s="19" t="s">
        <v>26</v>
      </c>
      <c r="D10" s="19" t="s">
        <v>27</v>
      </c>
      <c r="E10" s="19" t="s">
        <v>28</v>
      </c>
      <c r="F10" s="19" t="s">
        <v>29</v>
      </c>
      <c r="G10" s="10" t="s">
        <v>5</v>
      </c>
      <c r="H10" s="11" t="s">
        <v>6</v>
      </c>
      <c r="I10" s="19" t="s">
        <v>24</v>
      </c>
      <c r="J10" s="20" t="s">
        <v>25</v>
      </c>
    </row>
    <row r="11" spans="1:10" ht="18">
      <c r="A11" s="18"/>
      <c r="B11" s="21" t="s">
        <v>7</v>
      </c>
      <c r="C11" s="22">
        <v>1379</v>
      </c>
      <c r="D11" s="23">
        <v>2010</v>
      </c>
      <c r="E11" s="23">
        <v>1908</v>
      </c>
      <c r="F11" s="23">
        <v>3918</v>
      </c>
      <c r="G11" s="24">
        <v>18</v>
      </c>
      <c r="H11" s="25">
        <v>8</v>
      </c>
      <c r="I11" s="23">
        <v>3</v>
      </c>
      <c r="J11" s="23">
        <v>0</v>
      </c>
    </row>
    <row r="12" spans="1:10" ht="18">
      <c r="A12" s="18"/>
      <c r="B12" s="26" t="s">
        <v>8</v>
      </c>
      <c r="C12" s="27">
        <v>841</v>
      </c>
      <c r="D12" s="28">
        <v>1282</v>
      </c>
      <c r="E12" s="28">
        <v>1214</v>
      </c>
      <c r="F12" s="28">
        <v>2496</v>
      </c>
      <c r="G12" s="29">
        <v>7</v>
      </c>
      <c r="H12" s="30">
        <v>8</v>
      </c>
      <c r="I12" s="28">
        <v>4</v>
      </c>
      <c r="J12" s="28">
        <v>1</v>
      </c>
    </row>
    <row r="13" spans="1:10" ht="18">
      <c r="A13" s="18"/>
      <c r="B13" s="21" t="s">
        <v>9</v>
      </c>
      <c r="C13" s="22">
        <v>870</v>
      </c>
      <c r="D13" s="23">
        <v>1323</v>
      </c>
      <c r="E13" s="23">
        <v>1226</v>
      </c>
      <c r="F13" s="23">
        <v>2549</v>
      </c>
      <c r="G13" s="24">
        <v>13</v>
      </c>
      <c r="H13" s="25">
        <v>6</v>
      </c>
      <c r="I13" s="23">
        <v>1</v>
      </c>
      <c r="J13" s="23">
        <v>11</v>
      </c>
    </row>
    <row r="14" spans="1:10" ht="18">
      <c r="A14" s="18"/>
      <c r="B14" s="26" t="s">
        <v>10</v>
      </c>
      <c r="C14" s="27">
        <v>348</v>
      </c>
      <c r="D14" s="28">
        <v>500</v>
      </c>
      <c r="E14" s="28">
        <v>432</v>
      </c>
      <c r="F14" s="28">
        <v>932</v>
      </c>
      <c r="G14" s="29">
        <v>3</v>
      </c>
      <c r="H14" s="30">
        <v>5</v>
      </c>
      <c r="I14" s="28">
        <v>3</v>
      </c>
      <c r="J14" s="28">
        <v>1</v>
      </c>
    </row>
    <row r="15" spans="1:10" ht="18">
      <c r="A15" s="18"/>
      <c r="B15" s="21" t="s">
        <v>11</v>
      </c>
      <c r="C15" s="22">
        <v>456</v>
      </c>
      <c r="D15" s="23">
        <v>718</v>
      </c>
      <c r="E15" s="23">
        <v>667</v>
      </c>
      <c r="F15" s="23">
        <v>1385</v>
      </c>
      <c r="G15" s="24">
        <v>1</v>
      </c>
      <c r="H15" s="25">
        <v>4</v>
      </c>
      <c r="I15" s="23">
        <v>0</v>
      </c>
      <c r="J15" s="23">
        <v>2</v>
      </c>
    </row>
    <row r="16" spans="1:10" ht="18">
      <c r="A16" s="18"/>
      <c r="B16" s="26" t="s">
        <v>12</v>
      </c>
      <c r="C16" s="27">
        <v>417</v>
      </c>
      <c r="D16" s="28">
        <v>624</v>
      </c>
      <c r="E16" s="28">
        <v>609</v>
      </c>
      <c r="F16" s="28">
        <v>1233</v>
      </c>
      <c r="G16" s="29">
        <v>3</v>
      </c>
      <c r="H16" s="30">
        <v>4</v>
      </c>
      <c r="I16" s="28">
        <v>0</v>
      </c>
      <c r="J16" s="28">
        <v>1</v>
      </c>
    </row>
    <row r="17" spans="1:12" ht="18">
      <c r="A17" s="18"/>
      <c r="B17" s="31" t="s">
        <v>13</v>
      </c>
      <c r="C17" s="22">
        <v>300</v>
      </c>
      <c r="D17" s="23">
        <v>472</v>
      </c>
      <c r="E17" s="23">
        <v>401</v>
      </c>
      <c r="F17" s="23">
        <v>873</v>
      </c>
      <c r="G17" s="24">
        <v>2</v>
      </c>
      <c r="H17" s="25">
        <v>1</v>
      </c>
      <c r="I17" s="23">
        <v>0</v>
      </c>
      <c r="J17" s="23">
        <v>0</v>
      </c>
    </row>
    <row r="18" spans="1:12" ht="18">
      <c r="A18" s="18"/>
      <c r="B18" s="21" t="s">
        <v>14</v>
      </c>
      <c r="C18" s="27">
        <v>444</v>
      </c>
      <c r="D18" s="28">
        <v>688</v>
      </c>
      <c r="E18" s="28">
        <v>631</v>
      </c>
      <c r="F18" s="28">
        <v>1319</v>
      </c>
      <c r="G18" s="29">
        <v>9</v>
      </c>
      <c r="H18" s="30">
        <v>4</v>
      </c>
      <c r="I18" s="28">
        <v>2</v>
      </c>
      <c r="J18" s="28">
        <v>2</v>
      </c>
    </row>
    <row r="19" spans="1:12" ht="18">
      <c r="A19" s="18"/>
      <c r="B19" s="26" t="s">
        <v>15</v>
      </c>
      <c r="C19" s="22">
        <v>668</v>
      </c>
      <c r="D19" s="23">
        <v>1103</v>
      </c>
      <c r="E19" s="23">
        <v>1082</v>
      </c>
      <c r="F19" s="23">
        <v>2185</v>
      </c>
      <c r="G19" s="24">
        <v>4</v>
      </c>
      <c r="H19" s="25">
        <v>2</v>
      </c>
      <c r="I19" s="23">
        <v>6</v>
      </c>
      <c r="J19" s="23">
        <v>2</v>
      </c>
    </row>
    <row r="20" spans="1:12" ht="18">
      <c r="A20" s="18"/>
      <c r="B20" s="31" t="s">
        <v>16</v>
      </c>
      <c r="C20" s="27">
        <v>1393</v>
      </c>
      <c r="D20" s="28">
        <v>2116</v>
      </c>
      <c r="E20" s="28">
        <v>1988</v>
      </c>
      <c r="F20" s="28">
        <v>4104</v>
      </c>
      <c r="G20" s="29">
        <v>7</v>
      </c>
      <c r="H20" s="30">
        <v>12</v>
      </c>
      <c r="I20" s="28">
        <v>2</v>
      </c>
      <c r="J20" s="28">
        <v>2</v>
      </c>
    </row>
    <row r="21" spans="1:12" ht="18">
      <c r="A21" s="18"/>
      <c r="B21" s="21" t="s">
        <v>17</v>
      </c>
      <c r="C21" s="22">
        <v>1114</v>
      </c>
      <c r="D21" s="23">
        <v>1398</v>
      </c>
      <c r="E21" s="23">
        <v>1420</v>
      </c>
      <c r="F21" s="23">
        <v>2818</v>
      </c>
      <c r="G21" s="24">
        <v>12</v>
      </c>
      <c r="H21" s="25">
        <v>9</v>
      </c>
      <c r="I21" s="23">
        <v>1</v>
      </c>
      <c r="J21" s="23">
        <v>0</v>
      </c>
    </row>
    <row r="22" spans="1:12" ht="18">
      <c r="A22" s="18"/>
      <c r="B22" s="21" t="s">
        <v>18</v>
      </c>
      <c r="C22" s="27">
        <v>440</v>
      </c>
      <c r="D22" s="28">
        <v>645</v>
      </c>
      <c r="E22" s="28">
        <v>576</v>
      </c>
      <c r="F22" s="28">
        <v>1221</v>
      </c>
      <c r="G22" s="29">
        <v>7</v>
      </c>
      <c r="H22" s="30">
        <v>7</v>
      </c>
      <c r="I22" s="28">
        <v>4</v>
      </c>
      <c r="J22" s="28">
        <v>1</v>
      </c>
    </row>
    <row r="23" spans="1:12" ht="18">
      <c r="A23" s="18"/>
      <c r="B23" s="21" t="s">
        <v>19</v>
      </c>
      <c r="C23" s="22">
        <v>935</v>
      </c>
      <c r="D23" s="23">
        <v>1432</v>
      </c>
      <c r="E23" s="23">
        <v>1388</v>
      </c>
      <c r="F23" s="23">
        <v>2820</v>
      </c>
      <c r="G23" s="24">
        <v>7</v>
      </c>
      <c r="H23" s="25">
        <v>7</v>
      </c>
      <c r="I23" s="23">
        <v>4</v>
      </c>
      <c r="J23" s="23">
        <v>5</v>
      </c>
    </row>
    <row r="24" spans="1:12" ht="18">
      <c r="A24" s="18"/>
      <c r="B24" s="21" t="s">
        <v>20</v>
      </c>
      <c r="C24" s="27">
        <v>396</v>
      </c>
      <c r="D24" s="28">
        <v>647</v>
      </c>
      <c r="E24" s="28">
        <v>581</v>
      </c>
      <c r="F24" s="28">
        <v>1228</v>
      </c>
      <c r="G24" s="29">
        <v>1</v>
      </c>
      <c r="H24" s="30">
        <v>5</v>
      </c>
      <c r="I24" s="28">
        <v>1</v>
      </c>
      <c r="J24" s="28">
        <v>3</v>
      </c>
    </row>
    <row r="25" spans="1:12" ht="18">
      <c r="B25" s="32" t="s">
        <v>21</v>
      </c>
      <c r="C25" s="33">
        <f t="shared" ref="C25:J25" si="0">SUM(C11:C24)</f>
        <v>10001</v>
      </c>
      <c r="D25" s="33">
        <f t="shared" si="0"/>
        <v>14958</v>
      </c>
      <c r="E25" s="33">
        <f t="shared" si="0"/>
        <v>14123</v>
      </c>
      <c r="F25" s="34">
        <f t="shared" si="0"/>
        <v>29081</v>
      </c>
      <c r="G25" s="35">
        <f t="shared" si="0"/>
        <v>94</v>
      </c>
      <c r="H25" s="36">
        <f t="shared" si="0"/>
        <v>82</v>
      </c>
      <c r="I25" s="37">
        <f t="shared" si="0"/>
        <v>31</v>
      </c>
      <c r="J25" s="37">
        <f t="shared" si="0"/>
        <v>31</v>
      </c>
    </row>
    <row r="26" spans="1:12">
      <c r="H26" s="12" t="s">
        <v>22</v>
      </c>
      <c r="I26" s="13"/>
      <c r="J26" s="13"/>
    </row>
    <row r="27" spans="1:12" ht="21.5">
      <c r="B27" s="14" t="s">
        <v>23</v>
      </c>
      <c r="C27" s="14"/>
      <c r="D27" s="15"/>
    </row>
    <row r="28" spans="1:12" ht="68.5" customHeight="1">
      <c r="A28" s="40" t="s">
        <v>138</v>
      </c>
      <c r="B28" s="84" t="s">
        <v>140</v>
      </c>
      <c r="C28" s="84"/>
      <c r="D28" s="84"/>
      <c r="E28" s="84"/>
      <c r="F28" s="84"/>
      <c r="G28" s="84"/>
      <c r="H28" s="84"/>
      <c r="I28" s="84"/>
      <c r="J28" s="84"/>
    </row>
    <row r="29" spans="1:12" ht="84" customHeight="1">
      <c r="A29" s="40" t="s">
        <v>97</v>
      </c>
      <c r="B29" s="84" t="s">
        <v>141</v>
      </c>
      <c r="C29" s="84"/>
      <c r="D29" s="84"/>
      <c r="E29" s="84"/>
      <c r="F29" s="84"/>
      <c r="G29" s="84"/>
      <c r="H29" s="84"/>
      <c r="I29" s="84"/>
      <c r="J29" s="84"/>
    </row>
    <row r="30" spans="1:12" ht="52.4" customHeight="1">
      <c r="A30" s="44" t="s">
        <v>97</v>
      </c>
      <c r="B30" s="84" t="s">
        <v>116</v>
      </c>
      <c r="C30" s="84"/>
      <c r="D30" s="84"/>
      <c r="E30" s="84"/>
      <c r="F30" s="84"/>
      <c r="G30" s="84"/>
      <c r="H30" s="84"/>
      <c r="I30" s="84"/>
      <c r="J30" s="84"/>
    </row>
    <row r="32" spans="1:12" ht="27">
      <c r="D32" s="83" t="s">
        <v>56</v>
      </c>
      <c r="E32" s="83"/>
      <c r="F32" s="83"/>
      <c r="G32" s="83"/>
      <c r="H32" s="83"/>
      <c r="I32" s="83"/>
      <c r="J32" s="83"/>
      <c r="K32" s="83"/>
      <c r="L32" s="83"/>
    </row>
  </sheetData>
  <mergeCells count="9">
    <mergeCell ref="D32:L32"/>
    <mergeCell ref="B28:J28"/>
    <mergeCell ref="B29:J29"/>
    <mergeCell ref="B30:J30"/>
    <mergeCell ref="B1:J1"/>
    <mergeCell ref="C2:G2"/>
    <mergeCell ref="B3:J3"/>
    <mergeCell ref="B9:D9"/>
    <mergeCell ref="F9:G9"/>
  </mergeCells>
  <phoneticPr fontId="2" type="noConversion"/>
  <pageMargins left="0.75" right="0.75" top="0.56000000000000005" bottom="0.55000000000000004"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topLeftCell="A10" workbookViewId="0">
      <selection activeCell="G11" sqref="G11"/>
    </sheetView>
  </sheetViews>
  <sheetFormatPr defaultRowHeight="17"/>
  <cols>
    <col min="1" max="1" width="3.08984375" customWidth="1"/>
    <col min="10" max="10" width="10.6328125" customWidth="1"/>
  </cols>
  <sheetData>
    <row r="1" spans="1:10" ht="27" customHeight="1">
      <c r="B1" s="61" t="s">
        <v>32</v>
      </c>
      <c r="C1" s="61"/>
      <c r="D1" s="61"/>
      <c r="E1" s="61"/>
      <c r="F1" s="61"/>
      <c r="G1" s="61"/>
      <c r="H1" s="61"/>
      <c r="I1" s="61"/>
      <c r="J1" s="61"/>
    </row>
    <row r="2" spans="1:10" ht="24" customHeight="1">
      <c r="C2" s="62" t="s">
        <v>42</v>
      </c>
      <c r="D2" s="62"/>
      <c r="E2" s="62"/>
      <c r="F2" s="62"/>
      <c r="G2" s="62"/>
    </row>
    <row r="3" spans="1:10" ht="23.15" customHeight="1">
      <c r="B3" s="66" t="s">
        <v>142</v>
      </c>
      <c r="C3" s="66"/>
      <c r="D3" s="66"/>
      <c r="E3" s="66"/>
      <c r="F3" s="66"/>
      <c r="G3" s="66"/>
      <c r="H3" s="66"/>
      <c r="I3" s="66"/>
      <c r="J3" s="66"/>
    </row>
    <row r="4" spans="1:10" ht="23.15" customHeight="1">
      <c r="B4" s="38" t="s">
        <v>143</v>
      </c>
      <c r="C4" s="38"/>
      <c r="D4" s="38"/>
      <c r="E4" s="38"/>
      <c r="F4" s="38"/>
      <c r="G4" s="38"/>
      <c r="H4" s="38"/>
      <c r="I4" s="38"/>
    </row>
    <row r="5" spans="1:10" ht="23.15" customHeight="1">
      <c r="B5" s="16" t="s">
        <v>144</v>
      </c>
      <c r="C5" s="16"/>
      <c r="D5" s="16"/>
      <c r="E5" s="17"/>
      <c r="F5" s="17"/>
      <c r="G5" s="17"/>
      <c r="H5" s="17"/>
      <c r="I5" s="17"/>
      <c r="J5" s="17"/>
    </row>
    <row r="6" spans="1:10" ht="23.15" customHeight="1">
      <c r="B6" s="1" t="s">
        <v>145</v>
      </c>
      <c r="C6" s="3"/>
      <c r="D6" s="3"/>
      <c r="E6" s="4"/>
      <c r="F6" s="4"/>
      <c r="G6" s="4"/>
      <c r="H6" s="4"/>
      <c r="I6" s="4"/>
      <c r="J6" s="4"/>
    </row>
    <row r="7" spans="1:10" ht="23.15" customHeight="1">
      <c r="B7" s="3" t="s">
        <v>146</v>
      </c>
      <c r="C7" s="3"/>
      <c r="D7" s="3"/>
      <c r="E7" s="4"/>
      <c r="F7" s="4"/>
      <c r="G7" s="4"/>
      <c r="H7" s="4"/>
      <c r="I7" s="4"/>
      <c r="J7" s="5"/>
    </row>
    <row r="8" spans="1:10" ht="23.15" customHeight="1">
      <c r="B8" s="6" t="s">
        <v>147</v>
      </c>
      <c r="C8" s="6"/>
      <c r="D8" s="6"/>
      <c r="E8" s="6"/>
      <c r="F8" s="6"/>
      <c r="G8" s="6"/>
      <c r="H8" s="6"/>
      <c r="I8" s="2"/>
      <c r="J8" s="2"/>
    </row>
    <row r="9" spans="1:10" ht="21" customHeight="1">
      <c r="B9" s="67" t="s">
        <v>2</v>
      </c>
      <c r="C9" s="67"/>
      <c r="D9" s="67"/>
      <c r="E9" s="7" t="str">
        <f>DBCS(G25)</f>
        <v>９８</v>
      </c>
      <c r="F9" s="68" t="s">
        <v>3</v>
      </c>
      <c r="G9" s="68"/>
      <c r="H9" s="7" t="str">
        <f>DBCS(H25)</f>
        <v>１１０</v>
      </c>
      <c r="I9" s="8"/>
      <c r="J9" s="8"/>
    </row>
    <row r="10" spans="1:10" ht="19.5">
      <c r="B10" s="9" t="s">
        <v>4</v>
      </c>
      <c r="C10" s="19" t="s">
        <v>26</v>
      </c>
      <c r="D10" s="19" t="s">
        <v>27</v>
      </c>
      <c r="E10" s="19" t="s">
        <v>28</v>
      </c>
      <c r="F10" s="19" t="s">
        <v>29</v>
      </c>
      <c r="G10" s="10" t="s">
        <v>5</v>
      </c>
      <c r="H10" s="11" t="s">
        <v>6</v>
      </c>
      <c r="I10" s="19" t="s">
        <v>24</v>
      </c>
      <c r="J10" s="20" t="s">
        <v>25</v>
      </c>
    </row>
    <row r="11" spans="1:10" ht="18">
      <c r="A11" s="18"/>
      <c r="B11" s="21" t="s">
        <v>7</v>
      </c>
      <c r="C11" s="22">
        <v>1380</v>
      </c>
      <c r="D11" s="23">
        <v>2008</v>
      </c>
      <c r="E11" s="23">
        <v>1909</v>
      </c>
      <c r="F11" s="23">
        <v>3917</v>
      </c>
      <c r="G11" s="24">
        <v>9</v>
      </c>
      <c r="H11" s="25">
        <v>8</v>
      </c>
      <c r="I11" s="23">
        <v>4</v>
      </c>
      <c r="J11" s="23">
        <v>6</v>
      </c>
    </row>
    <row r="12" spans="1:10" ht="18">
      <c r="A12" s="18"/>
      <c r="B12" s="26" t="s">
        <v>8</v>
      </c>
      <c r="C12" s="27">
        <v>839</v>
      </c>
      <c r="D12" s="28">
        <v>1275</v>
      </c>
      <c r="E12" s="28">
        <v>1207</v>
      </c>
      <c r="F12" s="28">
        <v>2482</v>
      </c>
      <c r="G12" s="29">
        <v>5</v>
      </c>
      <c r="H12" s="30">
        <v>16</v>
      </c>
      <c r="I12" s="28">
        <v>0</v>
      </c>
      <c r="J12" s="28">
        <v>1</v>
      </c>
    </row>
    <row r="13" spans="1:10" ht="18">
      <c r="A13" s="18"/>
      <c r="B13" s="21" t="s">
        <v>9</v>
      </c>
      <c r="C13" s="22">
        <v>868</v>
      </c>
      <c r="D13" s="23">
        <v>1322</v>
      </c>
      <c r="E13" s="23">
        <v>1227</v>
      </c>
      <c r="F13" s="23">
        <v>2549</v>
      </c>
      <c r="G13" s="24">
        <v>8</v>
      </c>
      <c r="H13" s="25">
        <v>7</v>
      </c>
      <c r="I13" s="23">
        <v>1</v>
      </c>
      <c r="J13" s="23">
        <v>3</v>
      </c>
    </row>
    <row r="14" spans="1:10" ht="18">
      <c r="A14" s="18"/>
      <c r="B14" s="26" t="s">
        <v>10</v>
      </c>
      <c r="C14" s="27">
        <v>347</v>
      </c>
      <c r="D14" s="28">
        <v>497</v>
      </c>
      <c r="E14" s="28">
        <v>424</v>
      </c>
      <c r="F14" s="28">
        <v>921</v>
      </c>
      <c r="G14" s="29">
        <v>3</v>
      </c>
      <c r="H14" s="30">
        <v>11</v>
      </c>
      <c r="I14" s="28">
        <v>0</v>
      </c>
      <c r="J14" s="28">
        <v>1</v>
      </c>
    </row>
    <row r="15" spans="1:10" ht="18">
      <c r="A15" s="18"/>
      <c r="B15" s="21" t="s">
        <v>11</v>
      </c>
      <c r="C15" s="22">
        <v>456</v>
      </c>
      <c r="D15" s="23">
        <v>719</v>
      </c>
      <c r="E15" s="23">
        <v>671</v>
      </c>
      <c r="F15" s="23">
        <v>1390</v>
      </c>
      <c r="G15" s="24">
        <v>4</v>
      </c>
      <c r="H15" s="25">
        <v>0</v>
      </c>
      <c r="I15" s="23">
        <v>1</v>
      </c>
      <c r="J15" s="23">
        <v>0</v>
      </c>
    </row>
    <row r="16" spans="1:10" ht="18">
      <c r="A16" s="18"/>
      <c r="B16" s="26" t="s">
        <v>12</v>
      </c>
      <c r="C16" s="27">
        <v>416</v>
      </c>
      <c r="D16" s="28">
        <v>619</v>
      </c>
      <c r="E16" s="28">
        <v>607</v>
      </c>
      <c r="F16" s="28">
        <v>1226</v>
      </c>
      <c r="G16" s="29">
        <v>0</v>
      </c>
      <c r="H16" s="30">
        <v>6</v>
      </c>
      <c r="I16" s="28">
        <v>2</v>
      </c>
      <c r="J16" s="28">
        <v>3</v>
      </c>
    </row>
    <row r="17" spans="1:13" ht="18">
      <c r="A17" s="18"/>
      <c r="B17" s="31" t="s">
        <v>13</v>
      </c>
      <c r="C17" s="22">
        <v>300</v>
      </c>
      <c r="D17" s="23">
        <v>471</v>
      </c>
      <c r="E17" s="23">
        <v>403</v>
      </c>
      <c r="F17" s="23">
        <v>874</v>
      </c>
      <c r="G17" s="24">
        <v>3</v>
      </c>
      <c r="H17" s="25">
        <v>0</v>
      </c>
      <c r="I17" s="23">
        <v>0</v>
      </c>
      <c r="J17" s="23">
        <v>0</v>
      </c>
    </row>
    <row r="18" spans="1:13" ht="18">
      <c r="A18" s="18"/>
      <c r="B18" s="21" t="s">
        <v>14</v>
      </c>
      <c r="C18" s="27">
        <v>444</v>
      </c>
      <c r="D18" s="28">
        <v>685</v>
      </c>
      <c r="E18" s="28">
        <v>630</v>
      </c>
      <c r="F18" s="28">
        <v>1315</v>
      </c>
      <c r="G18" s="29">
        <v>3</v>
      </c>
      <c r="H18" s="30">
        <v>5</v>
      </c>
      <c r="I18" s="28">
        <v>0</v>
      </c>
      <c r="J18" s="28">
        <v>0</v>
      </c>
    </row>
    <row r="19" spans="1:13" ht="18">
      <c r="A19" s="18"/>
      <c r="B19" s="26" t="s">
        <v>15</v>
      </c>
      <c r="C19" s="22">
        <v>668</v>
      </c>
      <c r="D19" s="23">
        <v>1102</v>
      </c>
      <c r="E19" s="23">
        <v>1075</v>
      </c>
      <c r="F19" s="23">
        <v>2177</v>
      </c>
      <c r="G19" s="24">
        <v>4</v>
      </c>
      <c r="H19" s="25">
        <v>11</v>
      </c>
      <c r="I19" s="23">
        <v>0</v>
      </c>
      <c r="J19" s="23">
        <v>4</v>
      </c>
    </row>
    <row r="20" spans="1:13" ht="18">
      <c r="A20" s="18"/>
      <c r="B20" s="31" t="s">
        <v>16</v>
      </c>
      <c r="C20" s="27">
        <v>1396</v>
      </c>
      <c r="D20" s="28">
        <v>2124</v>
      </c>
      <c r="E20" s="28">
        <v>1989</v>
      </c>
      <c r="F20" s="28">
        <v>4113</v>
      </c>
      <c r="G20" s="29">
        <v>17</v>
      </c>
      <c r="H20" s="30">
        <v>14</v>
      </c>
      <c r="I20" s="28">
        <v>10</v>
      </c>
      <c r="J20" s="28">
        <v>5</v>
      </c>
    </row>
    <row r="21" spans="1:13" ht="18">
      <c r="A21" s="18"/>
      <c r="B21" s="21" t="s">
        <v>17</v>
      </c>
      <c r="C21" s="22">
        <v>1115</v>
      </c>
      <c r="D21" s="23">
        <v>1400</v>
      </c>
      <c r="E21" s="23">
        <v>1423</v>
      </c>
      <c r="F21" s="23">
        <v>2823</v>
      </c>
      <c r="G21" s="24">
        <v>18</v>
      </c>
      <c r="H21" s="25">
        <v>14</v>
      </c>
      <c r="I21" s="23">
        <v>1</v>
      </c>
      <c r="J21" s="23">
        <v>1</v>
      </c>
    </row>
    <row r="22" spans="1:13" ht="18">
      <c r="A22" s="18"/>
      <c r="B22" s="21" t="s">
        <v>18</v>
      </c>
      <c r="C22" s="27">
        <v>442</v>
      </c>
      <c r="D22" s="28">
        <v>647</v>
      </c>
      <c r="E22" s="28">
        <v>581</v>
      </c>
      <c r="F22" s="28">
        <v>1228</v>
      </c>
      <c r="G22" s="29">
        <v>9</v>
      </c>
      <c r="H22" s="30">
        <v>3</v>
      </c>
      <c r="I22" s="28">
        <v>1</v>
      </c>
      <c r="J22" s="28">
        <v>0</v>
      </c>
    </row>
    <row r="23" spans="1:13" ht="18">
      <c r="A23" s="18"/>
      <c r="B23" s="21" t="s">
        <v>19</v>
      </c>
      <c r="C23" s="22">
        <v>935</v>
      </c>
      <c r="D23" s="23">
        <v>1434</v>
      </c>
      <c r="E23" s="23">
        <v>1389</v>
      </c>
      <c r="F23" s="23">
        <v>2823</v>
      </c>
      <c r="G23" s="24">
        <v>10</v>
      </c>
      <c r="H23" s="25">
        <v>13</v>
      </c>
      <c r="I23" s="23">
        <v>2</v>
      </c>
      <c r="J23" s="23">
        <v>1</v>
      </c>
    </row>
    <row r="24" spans="1:13" ht="18">
      <c r="A24" s="18"/>
      <c r="B24" s="21" t="s">
        <v>20</v>
      </c>
      <c r="C24" s="27">
        <v>396</v>
      </c>
      <c r="D24" s="28">
        <v>647</v>
      </c>
      <c r="E24" s="28">
        <v>587</v>
      </c>
      <c r="F24" s="28">
        <v>1234</v>
      </c>
      <c r="G24" s="29">
        <v>5</v>
      </c>
      <c r="H24" s="30">
        <v>2</v>
      </c>
      <c r="I24" s="28">
        <v>3</v>
      </c>
      <c r="J24" s="28">
        <v>0</v>
      </c>
    </row>
    <row r="25" spans="1:13" ht="18">
      <c r="B25" s="32" t="s">
        <v>21</v>
      </c>
      <c r="C25" s="33">
        <f t="shared" ref="C25:J25" si="0">SUM(C11:C24)</f>
        <v>10002</v>
      </c>
      <c r="D25" s="33">
        <f t="shared" si="0"/>
        <v>14950</v>
      </c>
      <c r="E25" s="33">
        <f t="shared" si="0"/>
        <v>14122</v>
      </c>
      <c r="F25" s="34">
        <f t="shared" si="0"/>
        <v>29072</v>
      </c>
      <c r="G25" s="35">
        <f t="shared" si="0"/>
        <v>98</v>
      </c>
      <c r="H25" s="36">
        <f t="shared" si="0"/>
        <v>110</v>
      </c>
      <c r="I25" s="37">
        <f t="shared" si="0"/>
        <v>25</v>
      </c>
      <c r="J25" s="37">
        <f t="shared" si="0"/>
        <v>25</v>
      </c>
    </row>
    <row r="26" spans="1:13">
      <c r="H26" s="12" t="s">
        <v>22</v>
      </c>
      <c r="I26" s="13"/>
      <c r="J26" s="13"/>
    </row>
    <row r="27" spans="1:13" ht="21.5">
      <c r="B27" s="14" t="s">
        <v>23</v>
      </c>
      <c r="C27" s="14"/>
      <c r="D27" s="15"/>
    </row>
    <row r="28" spans="1:13" ht="54" customHeight="1">
      <c r="A28" s="40" t="s">
        <v>149</v>
      </c>
      <c r="B28" s="80" t="s">
        <v>101</v>
      </c>
      <c r="C28" s="80"/>
      <c r="D28" s="80"/>
      <c r="E28" s="80"/>
      <c r="F28" s="80"/>
      <c r="G28" s="80"/>
      <c r="H28" s="80"/>
      <c r="I28" s="80"/>
      <c r="J28" s="80"/>
      <c r="K28" s="80"/>
    </row>
    <row r="29" spans="1:13" ht="66.650000000000006" customHeight="1">
      <c r="A29" s="40" t="s">
        <v>149</v>
      </c>
      <c r="B29" s="82" t="s">
        <v>87</v>
      </c>
      <c r="C29" s="82"/>
      <c r="D29" s="82"/>
      <c r="E29" s="82"/>
      <c r="F29" s="82"/>
      <c r="G29" s="82"/>
      <c r="H29" s="82"/>
      <c r="I29" s="82"/>
      <c r="J29" s="82"/>
      <c r="K29" s="82"/>
    </row>
    <row r="30" spans="1:13" ht="102.65" customHeight="1">
      <c r="A30" s="40" t="s">
        <v>150</v>
      </c>
      <c r="B30" s="80" t="s">
        <v>148</v>
      </c>
      <c r="C30" s="80"/>
      <c r="D30" s="80"/>
      <c r="E30" s="80"/>
      <c r="F30" s="80"/>
      <c r="G30" s="80"/>
      <c r="H30" s="80"/>
      <c r="I30" s="80"/>
      <c r="J30" s="80"/>
      <c r="K30" s="80"/>
      <c r="L30" s="45"/>
    </row>
    <row r="32" spans="1:13" ht="27">
      <c r="E32" s="74" t="s">
        <v>56</v>
      </c>
      <c r="F32" s="74"/>
      <c r="G32" s="74"/>
      <c r="H32" s="74"/>
      <c r="I32" s="74"/>
      <c r="J32" s="74"/>
      <c r="K32" s="74"/>
      <c r="L32" s="46"/>
      <c r="M32" s="46"/>
    </row>
  </sheetData>
  <mergeCells count="9">
    <mergeCell ref="E32:K32"/>
    <mergeCell ref="B28:K28"/>
    <mergeCell ref="B29:K29"/>
    <mergeCell ref="B30:K30"/>
    <mergeCell ref="B1:J1"/>
    <mergeCell ref="C2:G2"/>
    <mergeCell ref="B3:J3"/>
    <mergeCell ref="B9:D9"/>
    <mergeCell ref="F9:G9"/>
  </mergeCells>
  <phoneticPr fontId="2" type="noConversion"/>
  <pageMargins left="0.46" right="0.25" top="0.54" bottom="0.52"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D20" sqref="D20"/>
    </sheetView>
  </sheetViews>
  <sheetFormatPr defaultRowHeight="17"/>
  <cols>
    <col min="1" max="1" width="3.08984375" customWidth="1"/>
    <col min="4" max="4" width="11" customWidth="1"/>
    <col min="5" max="5" width="10.36328125" customWidth="1"/>
  </cols>
  <sheetData>
    <row r="1" spans="1:10" ht="44.5" customHeight="1">
      <c r="B1" s="47" t="s">
        <v>151</v>
      </c>
    </row>
    <row r="2" spans="1:10" ht="27" customHeight="1">
      <c r="B2" s="61" t="s">
        <v>157</v>
      </c>
      <c r="C2" s="61"/>
      <c r="D2" s="61"/>
      <c r="E2" s="61"/>
      <c r="F2" s="61"/>
      <c r="G2" s="61"/>
      <c r="H2" s="61"/>
      <c r="I2" s="61"/>
      <c r="J2" s="61"/>
    </row>
    <row r="3" spans="1:10" ht="24" customHeight="1">
      <c r="C3" s="62" t="s">
        <v>158</v>
      </c>
      <c r="D3" s="62"/>
      <c r="E3" s="62"/>
      <c r="F3" s="62"/>
      <c r="G3" s="62"/>
    </row>
    <row r="4" spans="1:10" ht="23.15" customHeight="1">
      <c r="B4" s="66" t="s">
        <v>159</v>
      </c>
      <c r="C4" s="66"/>
      <c r="D4" s="66"/>
      <c r="E4" s="66"/>
      <c r="F4" s="66"/>
      <c r="G4" s="66"/>
      <c r="H4" s="66"/>
      <c r="I4" s="66"/>
      <c r="J4" s="66"/>
    </row>
    <row r="5" spans="1:10" ht="23.15" customHeight="1">
      <c r="B5" s="38" t="s">
        <v>160</v>
      </c>
      <c r="C5" s="38"/>
      <c r="D5" s="38"/>
      <c r="E5" s="38"/>
      <c r="F5" s="38"/>
      <c r="G5" s="38"/>
      <c r="H5" s="38"/>
      <c r="I5" s="38"/>
    </row>
    <row r="6" spans="1:10" ht="23.15" customHeight="1">
      <c r="B6" s="16" t="s">
        <v>161</v>
      </c>
      <c r="C6" s="16"/>
      <c r="D6" s="16"/>
      <c r="E6" s="17"/>
      <c r="F6" s="17"/>
      <c r="G6" s="17"/>
      <c r="H6" s="17"/>
      <c r="I6" s="17"/>
      <c r="J6" s="17"/>
    </row>
    <row r="7" spans="1:10" ht="23.15" customHeight="1">
      <c r="B7" s="1" t="s">
        <v>162</v>
      </c>
      <c r="C7" s="3"/>
      <c r="D7" s="3"/>
      <c r="E7" s="4"/>
      <c r="F7" s="4"/>
      <c r="G7" s="4"/>
      <c r="H7" s="4"/>
      <c r="I7" s="4"/>
      <c r="J7" s="4"/>
    </row>
    <row r="8" spans="1:10" ht="23.15" customHeight="1">
      <c r="B8" s="3" t="s">
        <v>163</v>
      </c>
      <c r="C8" s="3"/>
      <c r="D8" s="3"/>
      <c r="E8" s="4"/>
      <c r="F8" s="4"/>
      <c r="G8" s="4"/>
      <c r="H8" s="4"/>
      <c r="I8" s="4"/>
      <c r="J8" s="5"/>
    </row>
    <row r="9" spans="1:10" ht="23.15" customHeight="1">
      <c r="B9" s="6" t="s">
        <v>164</v>
      </c>
      <c r="C9" s="6"/>
      <c r="D9" s="6"/>
      <c r="E9" s="6"/>
      <c r="F9" s="6"/>
      <c r="G9" s="6"/>
      <c r="H9" s="6"/>
      <c r="I9" s="2"/>
      <c r="J9" s="2"/>
    </row>
    <row r="10" spans="1:10" ht="21" customHeight="1">
      <c r="B10" s="67" t="s">
        <v>165</v>
      </c>
      <c r="C10" s="67"/>
      <c r="D10" s="67"/>
      <c r="E10" s="7"/>
      <c r="F10" s="68" t="s">
        <v>166</v>
      </c>
      <c r="G10" s="68"/>
      <c r="H10" s="7"/>
      <c r="I10" s="8"/>
      <c r="J10" s="8"/>
    </row>
    <row r="11" spans="1:10" ht="19.5">
      <c r="B11" s="9" t="s">
        <v>154</v>
      </c>
      <c r="C11" s="19" t="s">
        <v>26</v>
      </c>
      <c r="D11" s="19" t="s">
        <v>155</v>
      </c>
      <c r="E11" s="19" t="s">
        <v>156</v>
      </c>
      <c r="F11" s="19" t="s">
        <v>29</v>
      </c>
      <c r="G11" s="10" t="s">
        <v>5</v>
      </c>
      <c r="H11" s="11" t="s">
        <v>6</v>
      </c>
      <c r="I11" s="19" t="s">
        <v>24</v>
      </c>
      <c r="J11" s="20" t="s">
        <v>25</v>
      </c>
    </row>
    <row r="12" spans="1:10" ht="18">
      <c r="A12" s="18"/>
      <c r="B12" s="21" t="s">
        <v>152</v>
      </c>
      <c r="C12" s="22"/>
      <c r="D12" s="23"/>
      <c r="E12" s="23"/>
      <c r="F12" s="23"/>
      <c r="G12" s="24"/>
      <c r="H12" s="25"/>
      <c r="I12" s="23"/>
      <c r="J12" s="23"/>
    </row>
    <row r="13" spans="1:10" ht="18">
      <c r="A13" s="18"/>
      <c r="B13" s="26" t="s">
        <v>153</v>
      </c>
      <c r="C13" s="27"/>
      <c r="D13" s="28"/>
      <c r="E13" s="28"/>
      <c r="F13" s="28"/>
      <c r="G13" s="29"/>
      <c r="H13" s="30"/>
      <c r="I13" s="28"/>
      <c r="J13" s="28"/>
    </row>
    <row r="14" spans="1:10" ht="18">
      <c r="A14" s="18"/>
      <c r="B14" s="21" t="s">
        <v>152</v>
      </c>
      <c r="C14" s="22"/>
      <c r="D14" s="23"/>
      <c r="E14" s="23"/>
      <c r="F14" s="23"/>
      <c r="G14" s="24"/>
      <c r="H14" s="25"/>
      <c r="I14" s="23"/>
      <c r="J14" s="23"/>
    </row>
    <row r="15" spans="1:10" ht="18">
      <c r="A15" s="18"/>
      <c r="B15" s="26" t="s">
        <v>152</v>
      </c>
      <c r="C15" s="27"/>
      <c r="D15" s="28"/>
      <c r="E15" s="28"/>
      <c r="F15" s="28"/>
      <c r="G15" s="29"/>
      <c r="H15" s="30"/>
      <c r="I15" s="28"/>
      <c r="J15" s="28"/>
    </row>
    <row r="16" spans="1:10" ht="18">
      <c r="A16" s="18"/>
      <c r="B16" s="21" t="s">
        <v>152</v>
      </c>
      <c r="C16" s="22"/>
      <c r="D16" s="23"/>
      <c r="E16" s="23"/>
      <c r="F16" s="23"/>
      <c r="G16" s="24"/>
      <c r="H16" s="25"/>
      <c r="I16" s="23"/>
      <c r="J16" s="23"/>
    </row>
    <row r="17" spans="1:10" ht="18">
      <c r="A17" s="18"/>
      <c r="B17" s="26" t="s">
        <v>152</v>
      </c>
      <c r="C17" s="27"/>
      <c r="D17" s="28"/>
      <c r="E17" s="28"/>
      <c r="F17" s="28"/>
      <c r="G17" s="29"/>
      <c r="H17" s="30"/>
      <c r="I17" s="28"/>
      <c r="J17" s="28"/>
    </row>
    <row r="18" spans="1:10" ht="18">
      <c r="A18" s="18"/>
      <c r="B18" s="31" t="s">
        <v>152</v>
      </c>
      <c r="C18" s="22"/>
      <c r="D18" s="23"/>
      <c r="E18" s="23"/>
      <c r="F18" s="23"/>
      <c r="G18" s="24"/>
      <c r="H18" s="25"/>
      <c r="I18" s="23"/>
      <c r="J18" s="23"/>
    </row>
    <row r="19" spans="1:10" ht="18">
      <c r="A19" s="18"/>
      <c r="B19" s="21" t="s">
        <v>152</v>
      </c>
      <c r="C19" s="27"/>
      <c r="D19" s="28"/>
      <c r="E19" s="28"/>
      <c r="F19" s="28"/>
      <c r="G19" s="29"/>
      <c r="H19" s="30"/>
      <c r="I19" s="28"/>
      <c r="J19" s="28"/>
    </row>
    <row r="20" spans="1:10" ht="18">
      <c r="A20" s="18"/>
      <c r="B20" s="26" t="s">
        <v>152</v>
      </c>
      <c r="C20" s="22"/>
      <c r="D20" s="23"/>
      <c r="E20" s="23"/>
      <c r="F20" s="23"/>
      <c r="G20" s="24"/>
      <c r="H20" s="25"/>
      <c r="I20" s="23"/>
      <c r="J20" s="23"/>
    </row>
    <row r="21" spans="1:10" ht="18">
      <c r="A21" s="18"/>
      <c r="B21" s="31" t="s">
        <v>152</v>
      </c>
      <c r="C21" s="27"/>
      <c r="D21" s="28"/>
      <c r="E21" s="28"/>
      <c r="F21" s="28"/>
      <c r="G21" s="29"/>
      <c r="H21" s="30"/>
      <c r="I21" s="28"/>
      <c r="J21" s="28"/>
    </row>
    <row r="22" spans="1:10" ht="18">
      <c r="A22" s="18"/>
      <c r="B22" s="21"/>
      <c r="C22" s="22"/>
      <c r="D22" s="23"/>
      <c r="E22" s="23"/>
      <c r="F22" s="23"/>
      <c r="G22" s="24"/>
      <c r="H22" s="25"/>
      <c r="I22" s="23"/>
      <c r="J22" s="23"/>
    </row>
    <row r="23" spans="1:10" ht="18">
      <c r="A23" s="18"/>
      <c r="B23" s="21"/>
      <c r="C23" s="27"/>
      <c r="D23" s="28"/>
      <c r="E23" s="28"/>
      <c r="F23" s="28"/>
      <c r="G23" s="29"/>
      <c r="H23" s="30"/>
      <c r="I23" s="28"/>
      <c r="J23" s="28"/>
    </row>
    <row r="24" spans="1:10" ht="18">
      <c r="A24" s="18"/>
      <c r="B24" s="21"/>
      <c r="C24" s="22"/>
      <c r="D24" s="23"/>
      <c r="E24" s="23"/>
      <c r="F24" s="23"/>
      <c r="G24" s="24"/>
      <c r="H24" s="25"/>
      <c r="I24" s="23"/>
      <c r="J24" s="23"/>
    </row>
    <row r="25" spans="1:10" ht="18">
      <c r="A25" s="18"/>
      <c r="B25" s="21"/>
      <c r="C25" s="27"/>
      <c r="D25" s="28"/>
      <c r="E25" s="28"/>
      <c r="F25" s="28"/>
      <c r="G25" s="29"/>
      <c r="H25" s="30"/>
      <c r="I25" s="28"/>
      <c r="J25" s="28"/>
    </row>
    <row r="26" spans="1:10" ht="18">
      <c r="B26" s="32" t="s">
        <v>21</v>
      </c>
      <c r="C26" s="33"/>
      <c r="D26" s="33"/>
      <c r="E26" s="33"/>
      <c r="F26" s="34"/>
      <c r="G26" s="35"/>
      <c r="H26" s="36"/>
      <c r="I26" s="37"/>
      <c r="J26" s="37"/>
    </row>
    <row r="27" spans="1:10">
      <c r="H27" s="12" t="s">
        <v>22</v>
      </c>
      <c r="I27" s="13"/>
      <c r="J27" s="13"/>
    </row>
  </sheetData>
  <mergeCells count="5">
    <mergeCell ref="B2:J2"/>
    <mergeCell ref="C3:G3"/>
    <mergeCell ref="B4:J4"/>
    <mergeCell ref="B10:D10"/>
    <mergeCell ref="F10:G10"/>
  </mergeCells>
  <phoneticPr fontId="2" type="noConversion"/>
  <pageMargins left="0.75" right="0.75" top="0.66"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abSelected="1" workbookViewId="0">
      <selection activeCell="M8" sqref="M8"/>
    </sheetView>
  </sheetViews>
  <sheetFormatPr defaultRowHeight="17"/>
  <cols>
    <col min="1" max="1" width="3.08984375" customWidth="1"/>
    <col min="4" max="4" width="11" customWidth="1"/>
    <col min="5" max="5" width="10.36328125" customWidth="1"/>
    <col min="257" max="257" width="3.08984375" customWidth="1"/>
    <col min="260" max="260" width="11" customWidth="1"/>
    <col min="261" max="261" width="10.36328125" customWidth="1"/>
    <col min="513" max="513" width="3.08984375" customWidth="1"/>
    <col min="516" max="516" width="11" customWidth="1"/>
    <col min="517" max="517" width="10.36328125" customWidth="1"/>
    <col min="769" max="769" width="3.08984375" customWidth="1"/>
    <col min="772" max="772" width="11" customWidth="1"/>
    <col min="773" max="773" width="10.36328125" customWidth="1"/>
    <col min="1025" max="1025" width="3.08984375" customWidth="1"/>
    <col min="1028" max="1028" width="11" customWidth="1"/>
    <col min="1029" max="1029" width="10.36328125" customWidth="1"/>
    <col min="1281" max="1281" width="3.08984375" customWidth="1"/>
    <col min="1284" max="1284" width="11" customWidth="1"/>
    <col min="1285" max="1285" width="10.36328125" customWidth="1"/>
    <col min="1537" max="1537" width="3.08984375" customWidth="1"/>
    <col min="1540" max="1540" width="11" customWidth="1"/>
    <col min="1541" max="1541" width="10.36328125" customWidth="1"/>
    <col min="1793" max="1793" width="3.08984375" customWidth="1"/>
    <col min="1796" max="1796" width="11" customWidth="1"/>
    <col min="1797" max="1797" width="10.36328125" customWidth="1"/>
    <col min="2049" max="2049" width="3.08984375" customWidth="1"/>
    <col min="2052" max="2052" width="11" customWidth="1"/>
    <col min="2053" max="2053" width="10.36328125" customWidth="1"/>
    <col min="2305" max="2305" width="3.08984375" customWidth="1"/>
    <col min="2308" max="2308" width="11" customWidth="1"/>
    <col min="2309" max="2309" width="10.36328125" customWidth="1"/>
    <col min="2561" max="2561" width="3.08984375" customWidth="1"/>
    <col min="2564" max="2564" width="11" customWidth="1"/>
    <col min="2565" max="2565" width="10.36328125" customWidth="1"/>
    <col min="2817" max="2817" width="3.08984375" customWidth="1"/>
    <col min="2820" max="2820" width="11" customWidth="1"/>
    <col min="2821" max="2821" width="10.36328125" customWidth="1"/>
    <col min="3073" max="3073" width="3.08984375" customWidth="1"/>
    <col min="3076" max="3076" width="11" customWidth="1"/>
    <col min="3077" max="3077" width="10.36328125" customWidth="1"/>
    <col min="3329" max="3329" width="3.08984375" customWidth="1"/>
    <col min="3332" max="3332" width="11" customWidth="1"/>
    <col min="3333" max="3333" width="10.36328125" customWidth="1"/>
    <col min="3585" max="3585" width="3.08984375" customWidth="1"/>
    <col min="3588" max="3588" width="11" customWidth="1"/>
    <col min="3589" max="3589" width="10.36328125" customWidth="1"/>
    <col min="3841" max="3841" width="3.08984375" customWidth="1"/>
    <col min="3844" max="3844" width="11" customWidth="1"/>
    <col min="3845" max="3845" width="10.36328125" customWidth="1"/>
    <col min="4097" max="4097" width="3.08984375" customWidth="1"/>
    <col min="4100" max="4100" width="11" customWidth="1"/>
    <col min="4101" max="4101" width="10.36328125" customWidth="1"/>
    <col min="4353" max="4353" width="3.08984375" customWidth="1"/>
    <col min="4356" max="4356" width="11" customWidth="1"/>
    <col min="4357" max="4357" width="10.36328125" customWidth="1"/>
    <col min="4609" max="4609" width="3.08984375" customWidth="1"/>
    <col min="4612" max="4612" width="11" customWidth="1"/>
    <col min="4613" max="4613" width="10.36328125" customWidth="1"/>
    <col min="4865" max="4865" width="3.08984375" customWidth="1"/>
    <col min="4868" max="4868" width="11" customWidth="1"/>
    <col min="4869" max="4869" width="10.36328125" customWidth="1"/>
    <col min="5121" max="5121" width="3.08984375" customWidth="1"/>
    <col min="5124" max="5124" width="11" customWidth="1"/>
    <col min="5125" max="5125" width="10.36328125" customWidth="1"/>
    <col min="5377" max="5377" width="3.08984375" customWidth="1"/>
    <col min="5380" max="5380" width="11" customWidth="1"/>
    <col min="5381" max="5381" width="10.36328125" customWidth="1"/>
    <col min="5633" max="5633" width="3.08984375" customWidth="1"/>
    <col min="5636" max="5636" width="11" customWidth="1"/>
    <col min="5637" max="5637" width="10.36328125" customWidth="1"/>
    <col min="5889" max="5889" width="3.08984375" customWidth="1"/>
    <col min="5892" max="5892" width="11" customWidth="1"/>
    <col min="5893" max="5893" width="10.36328125" customWidth="1"/>
    <col min="6145" max="6145" width="3.08984375" customWidth="1"/>
    <col min="6148" max="6148" width="11" customWidth="1"/>
    <col min="6149" max="6149" width="10.36328125" customWidth="1"/>
    <col min="6401" max="6401" width="3.08984375" customWidth="1"/>
    <col min="6404" max="6404" width="11" customWidth="1"/>
    <col min="6405" max="6405" width="10.36328125" customWidth="1"/>
    <col min="6657" max="6657" width="3.08984375" customWidth="1"/>
    <col min="6660" max="6660" width="11" customWidth="1"/>
    <col min="6661" max="6661" width="10.36328125" customWidth="1"/>
    <col min="6913" max="6913" width="3.08984375" customWidth="1"/>
    <col min="6916" max="6916" width="11" customWidth="1"/>
    <col min="6917" max="6917" width="10.36328125" customWidth="1"/>
    <col min="7169" max="7169" width="3.08984375" customWidth="1"/>
    <col min="7172" max="7172" width="11" customWidth="1"/>
    <col min="7173" max="7173" width="10.36328125" customWidth="1"/>
    <col min="7425" max="7425" width="3.08984375" customWidth="1"/>
    <col min="7428" max="7428" width="11" customWidth="1"/>
    <col min="7429" max="7429" width="10.36328125" customWidth="1"/>
    <col min="7681" max="7681" width="3.08984375" customWidth="1"/>
    <col min="7684" max="7684" width="11" customWidth="1"/>
    <col min="7685" max="7685" width="10.36328125" customWidth="1"/>
    <col min="7937" max="7937" width="3.08984375" customWidth="1"/>
    <col min="7940" max="7940" width="11" customWidth="1"/>
    <col min="7941" max="7941" width="10.36328125" customWidth="1"/>
    <col min="8193" max="8193" width="3.08984375" customWidth="1"/>
    <col min="8196" max="8196" width="11" customWidth="1"/>
    <col min="8197" max="8197" width="10.36328125" customWidth="1"/>
    <col min="8449" max="8449" width="3.08984375" customWidth="1"/>
    <col min="8452" max="8452" width="11" customWidth="1"/>
    <col min="8453" max="8453" width="10.36328125" customWidth="1"/>
    <col min="8705" max="8705" width="3.08984375" customWidth="1"/>
    <col min="8708" max="8708" width="11" customWidth="1"/>
    <col min="8709" max="8709" width="10.36328125" customWidth="1"/>
    <col min="8961" max="8961" width="3.08984375" customWidth="1"/>
    <col min="8964" max="8964" width="11" customWidth="1"/>
    <col min="8965" max="8965" width="10.36328125" customWidth="1"/>
    <col min="9217" max="9217" width="3.08984375" customWidth="1"/>
    <col min="9220" max="9220" width="11" customWidth="1"/>
    <col min="9221" max="9221" width="10.36328125" customWidth="1"/>
    <col min="9473" max="9473" width="3.08984375" customWidth="1"/>
    <col min="9476" max="9476" width="11" customWidth="1"/>
    <col min="9477" max="9477" width="10.36328125" customWidth="1"/>
    <col min="9729" max="9729" width="3.08984375" customWidth="1"/>
    <col min="9732" max="9732" width="11" customWidth="1"/>
    <col min="9733" max="9733" width="10.36328125" customWidth="1"/>
    <col min="9985" max="9985" width="3.08984375" customWidth="1"/>
    <col min="9988" max="9988" width="11" customWidth="1"/>
    <col min="9989" max="9989" width="10.36328125" customWidth="1"/>
    <col min="10241" max="10241" width="3.08984375" customWidth="1"/>
    <col min="10244" max="10244" width="11" customWidth="1"/>
    <col min="10245" max="10245" width="10.36328125" customWidth="1"/>
    <col min="10497" max="10497" width="3.08984375" customWidth="1"/>
    <col min="10500" max="10500" width="11" customWidth="1"/>
    <col min="10501" max="10501" width="10.36328125" customWidth="1"/>
    <col min="10753" max="10753" width="3.08984375" customWidth="1"/>
    <col min="10756" max="10756" width="11" customWidth="1"/>
    <col min="10757" max="10757" width="10.36328125" customWidth="1"/>
    <col min="11009" max="11009" width="3.08984375" customWidth="1"/>
    <col min="11012" max="11012" width="11" customWidth="1"/>
    <col min="11013" max="11013" width="10.36328125" customWidth="1"/>
    <col min="11265" max="11265" width="3.08984375" customWidth="1"/>
    <col min="11268" max="11268" width="11" customWidth="1"/>
    <col min="11269" max="11269" width="10.36328125" customWidth="1"/>
    <col min="11521" max="11521" width="3.08984375" customWidth="1"/>
    <col min="11524" max="11524" width="11" customWidth="1"/>
    <col min="11525" max="11525" width="10.36328125" customWidth="1"/>
    <col min="11777" max="11777" width="3.08984375" customWidth="1"/>
    <col min="11780" max="11780" width="11" customWidth="1"/>
    <col min="11781" max="11781" width="10.36328125" customWidth="1"/>
    <col min="12033" max="12033" width="3.08984375" customWidth="1"/>
    <col min="12036" max="12036" width="11" customWidth="1"/>
    <col min="12037" max="12037" width="10.36328125" customWidth="1"/>
    <col min="12289" max="12289" width="3.08984375" customWidth="1"/>
    <col min="12292" max="12292" width="11" customWidth="1"/>
    <col min="12293" max="12293" width="10.36328125" customWidth="1"/>
    <col min="12545" max="12545" width="3.08984375" customWidth="1"/>
    <col min="12548" max="12548" width="11" customWidth="1"/>
    <col min="12549" max="12549" width="10.36328125" customWidth="1"/>
    <col min="12801" max="12801" width="3.08984375" customWidth="1"/>
    <col min="12804" max="12804" width="11" customWidth="1"/>
    <col min="12805" max="12805" width="10.36328125" customWidth="1"/>
    <col min="13057" max="13057" width="3.08984375" customWidth="1"/>
    <col min="13060" max="13060" width="11" customWidth="1"/>
    <col min="13061" max="13061" width="10.36328125" customWidth="1"/>
    <col min="13313" max="13313" width="3.08984375" customWidth="1"/>
    <col min="13316" max="13316" width="11" customWidth="1"/>
    <col min="13317" max="13317" width="10.36328125" customWidth="1"/>
    <col min="13569" max="13569" width="3.08984375" customWidth="1"/>
    <col min="13572" max="13572" width="11" customWidth="1"/>
    <col min="13573" max="13573" width="10.36328125" customWidth="1"/>
    <col min="13825" max="13825" width="3.08984375" customWidth="1"/>
    <col min="13828" max="13828" width="11" customWidth="1"/>
    <col min="13829" max="13829" width="10.36328125" customWidth="1"/>
    <col min="14081" max="14081" width="3.08984375" customWidth="1"/>
    <col min="14084" max="14084" width="11" customWidth="1"/>
    <col min="14085" max="14085" width="10.36328125" customWidth="1"/>
    <col min="14337" max="14337" width="3.08984375" customWidth="1"/>
    <col min="14340" max="14340" width="11" customWidth="1"/>
    <col min="14341" max="14341" width="10.36328125" customWidth="1"/>
    <col min="14593" max="14593" width="3.08984375" customWidth="1"/>
    <col min="14596" max="14596" width="11" customWidth="1"/>
    <col min="14597" max="14597" width="10.36328125" customWidth="1"/>
    <col min="14849" max="14849" width="3.08984375" customWidth="1"/>
    <col min="14852" max="14852" width="11" customWidth="1"/>
    <col min="14853" max="14853" width="10.36328125" customWidth="1"/>
    <col min="15105" max="15105" width="3.08984375" customWidth="1"/>
    <col min="15108" max="15108" width="11" customWidth="1"/>
    <col min="15109" max="15109" width="10.36328125" customWidth="1"/>
    <col min="15361" max="15361" width="3.08984375" customWidth="1"/>
    <col min="15364" max="15364" width="11" customWidth="1"/>
    <col min="15365" max="15365" width="10.36328125" customWidth="1"/>
    <col min="15617" max="15617" width="3.08984375" customWidth="1"/>
    <col min="15620" max="15620" width="11" customWidth="1"/>
    <col min="15621" max="15621" width="10.36328125" customWidth="1"/>
    <col min="15873" max="15873" width="3.08984375" customWidth="1"/>
    <col min="15876" max="15876" width="11" customWidth="1"/>
    <col min="15877" max="15877" width="10.36328125" customWidth="1"/>
    <col min="16129" max="16129" width="3.08984375" customWidth="1"/>
    <col min="16132" max="16132" width="11" customWidth="1"/>
    <col min="16133" max="16133" width="10.36328125" customWidth="1"/>
  </cols>
  <sheetData>
    <row r="1" spans="1:10" ht="27" customHeight="1">
      <c r="B1" s="61" t="s">
        <v>157</v>
      </c>
      <c r="C1" s="61"/>
      <c r="D1" s="61"/>
      <c r="E1" s="61"/>
      <c r="F1" s="61"/>
      <c r="G1" s="61"/>
      <c r="H1" s="61"/>
      <c r="I1" s="61"/>
      <c r="J1" s="61"/>
    </row>
    <row r="2" spans="1:10" ht="18.75" customHeight="1">
      <c r="C2" s="62" t="s">
        <v>204</v>
      </c>
      <c r="D2" s="62"/>
      <c r="E2" s="62"/>
      <c r="F2" s="62"/>
      <c r="G2" s="62"/>
    </row>
    <row r="3" spans="1:10" ht="21" customHeight="1">
      <c r="B3" s="66" t="s">
        <v>205</v>
      </c>
      <c r="C3" s="66"/>
      <c r="D3" s="66"/>
      <c r="E3" s="66"/>
      <c r="F3" s="66"/>
      <c r="G3" s="66"/>
      <c r="H3" s="66"/>
      <c r="I3" s="66"/>
      <c r="J3" s="66"/>
    </row>
    <row r="4" spans="1:10" ht="21.75" customHeight="1">
      <c r="B4" s="38" t="s">
        <v>206</v>
      </c>
      <c r="C4" s="38"/>
      <c r="D4" s="38"/>
      <c r="E4" s="38"/>
      <c r="F4" s="38"/>
      <c r="G4" s="38"/>
      <c r="H4" s="38"/>
      <c r="I4" s="38"/>
    </row>
    <row r="5" spans="1:10" ht="18.75" customHeight="1">
      <c r="B5" s="16" t="s">
        <v>207</v>
      </c>
      <c r="C5" s="16"/>
      <c r="D5" s="16"/>
      <c r="E5" s="17"/>
      <c r="F5" s="17"/>
      <c r="G5" s="17"/>
      <c r="H5" s="17"/>
      <c r="I5" s="17"/>
      <c r="J5" s="17"/>
    </row>
    <row r="6" spans="1:10" ht="18.75" customHeight="1">
      <c r="B6" s="1" t="s">
        <v>208</v>
      </c>
      <c r="C6" s="3"/>
      <c r="D6" s="3"/>
      <c r="E6" s="4"/>
      <c r="F6" s="4"/>
      <c r="G6" s="4"/>
      <c r="H6" s="4"/>
      <c r="I6" s="4"/>
      <c r="J6" s="4"/>
    </row>
    <row r="7" spans="1:10" ht="22.5" customHeight="1">
      <c r="B7" s="3" t="s">
        <v>209</v>
      </c>
      <c r="C7" s="3"/>
      <c r="D7" s="3"/>
      <c r="E7" s="4"/>
      <c r="F7" s="4"/>
      <c r="G7" s="4"/>
      <c r="H7" s="4"/>
      <c r="I7" s="4"/>
      <c r="J7" s="5"/>
    </row>
    <row r="8" spans="1:10" ht="19.5" customHeight="1">
      <c r="B8" s="6" t="s">
        <v>210</v>
      </c>
      <c r="C8" s="6"/>
      <c r="D8" s="6"/>
      <c r="E8" s="6"/>
      <c r="F8" s="6"/>
      <c r="G8" s="6"/>
      <c r="H8" s="6"/>
      <c r="I8" s="2"/>
      <c r="J8" s="2"/>
    </row>
    <row r="9" spans="1:10" ht="21" customHeight="1">
      <c r="B9" s="67" t="s">
        <v>211</v>
      </c>
      <c r="C9" s="67"/>
      <c r="D9" s="67"/>
      <c r="E9" s="7"/>
      <c r="F9" s="68" t="s">
        <v>212</v>
      </c>
      <c r="G9" s="68"/>
      <c r="H9" s="7"/>
      <c r="I9" s="8"/>
      <c r="J9" s="8"/>
    </row>
    <row r="10" spans="1:10" ht="19.5">
      <c r="B10" s="52" t="s">
        <v>154</v>
      </c>
      <c r="C10" s="20" t="s">
        <v>26</v>
      </c>
      <c r="D10" s="20" t="s">
        <v>155</v>
      </c>
      <c r="E10" s="20" t="s">
        <v>156</v>
      </c>
      <c r="F10" s="20" t="s">
        <v>29</v>
      </c>
      <c r="G10" s="20" t="s">
        <v>5</v>
      </c>
      <c r="H10" s="20" t="s">
        <v>6</v>
      </c>
      <c r="I10" s="20" t="s">
        <v>24</v>
      </c>
      <c r="J10" s="20" t="s">
        <v>25</v>
      </c>
    </row>
    <row r="11" spans="1:10" ht="18">
      <c r="A11" s="18"/>
      <c r="B11" s="48" t="s">
        <v>203</v>
      </c>
      <c r="C11" s="22">
        <v>9693</v>
      </c>
      <c r="D11" s="23">
        <v>12910</v>
      </c>
      <c r="E11" s="23">
        <v>13278</v>
      </c>
      <c r="F11" s="23">
        <v>26188</v>
      </c>
      <c r="G11" s="23">
        <v>75</v>
      </c>
      <c r="H11" s="53">
        <v>45</v>
      </c>
      <c r="I11" s="23">
        <v>21</v>
      </c>
      <c r="J11" s="23">
        <v>39</v>
      </c>
    </row>
    <row r="12" spans="1:10" ht="18">
      <c r="A12" s="18"/>
      <c r="B12" s="49" t="s">
        <v>167</v>
      </c>
      <c r="C12" s="27">
        <v>1894</v>
      </c>
      <c r="D12" s="28">
        <v>2425</v>
      </c>
      <c r="E12" s="28">
        <v>2619</v>
      </c>
      <c r="F12" s="23">
        <v>5044</v>
      </c>
      <c r="G12" s="28">
        <v>17</v>
      </c>
      <c r="H12" s="28">
        <v>15</v>
      </c>
      <c r="I12" s="28">
        <v>11</v>
      </c>
      <c r="J12" s="28">
        <v>2</v>
      </c>
    </row>
    <row r="13" spans="1:10" ht="18">
      <c r="A13" s="18"/>
      <c r="B13" s="48" t="s">
        <v>168</v>
      </c>
      <c r="C13" s="22">
        <v>2823</v>
      </c>
      <c r="D13" s="23">
        <v>3558</v>
      </c>
      <c r="E13" s="23">
        <v>3715</v>
      </c>
      <c r="F13" s="23">
        <v>7273</v>
      </c>
      <c r="G13" s="23">
        <v>34</v>
      </c>
      <c r="H13" s="53">
        <v>19</v>
      </c>
      <c r="I13" s="23">
        <v>14</v>
      </c>
      <c r="J13" s="23">
        <v>10</v>
      </c>
    </row>
    <row r="14" spans="1:10" ht="18">
      <c r="A14" s="18"/>
      <c r="B14" s="49" t="s">
        <v>169</v>
      </c>
      <c r="C14" s="27">
        <v>1408</v>
      </c>
      <c r="D14" s="28">
        <v>1737</v>
      </c>
      <c r="E14" s="28">
        <v>1930</v>
      </c>
      <c r="F14" s="23">
        <v>3667</v>
      </c>
      <c r="G14" s="28">
        <v>5</v>
      </c>
      <c r="H14" s="28">
        <v>8</v>
      </c>
      <c r="I14" s="28">
        <v>7</v>
      </c>
      <c r="J14" s="28">
        <v>2</v>
      </c>
    </row>
    <row r="15" spans="1:10" ht="18">
      <c r="A15" s="18"/>
      <c r="B15" s="48" t="s">
        <v>170</v>
      </c>
      <c r="C15" s="22">
        <v>1478</v>
      </c>
      <c r="D15" s="23">
        <v>1787</v>
      </c>
      <c r="E15" s="23">
        <v>1794</v>
      </c>
      <c r="F15" s="23">
        <v>3581</v>
      </c>
      <c r="G15" s="23">
        <v>26</v>
      </c>
      <c r="H15" s="53">
        <v>15</v>
      </c>
      <c r="I15" s="23">
        <v>4</v>
      </c>
      <c r="J15" s="23">
        <v>10</v>
      </c>
    </row>
    <row r="16" spans="1:10" ht="18">
      <c r="A16" s="18"/>
      <c r="B16" s="49" t="s">
        <v>171</v>
      </c>
      <c r="C16" s="27">
        <v>1689</v>
      </c>
      <c r="D16" s="28">
        <v>1837</v>
      </c>
      <c r="E16" s="28">
        <v>1709</v>
      </c>
      <c r="F16" s="23">
        <v>3546</v>
      </c>
      <c r="G16" s="28">
        <v>11</v>
      </c>
      <c r="H16" s="28">
        <v>22</v>
      </c>
      <c r="I16" s="28">
        <v>14</v>
      </c>
      <c r="J16" s="28">
        <v>14</v>
      </c>
    </row>
    <row r="17" spans="1:10" ht="18">
      <c r="A17" s="18"/>
      <c r="B17" s="50" t="s">
        <v>172</v>
      </c>
      <c r="C17" s="22">
        <v>1721</v>
      </c>
      <c r="D17" s="23">
        <v>2244</v>
      </c>
      <c r="E17" s="23">
        <v>2304</v>
      </c>
      <c r="F17" s="23">
        <v>4548</v>
      </c>
      <c r="G17" s="23">
        <v>9</v>
      </c>
      <c r="H17" s="53">
        <v>6</v>
      </c>
      <c r="I17" s="23">
        <v>7</v>
      </c>
      <c r="J17" s="23">
        <v>4</v>
      </c>
    </row>
    <row r="18" spans="1:10" ht="18">
      <c r="A18" s="18"/>
      <c r="B18" s="48" t="s">
        <v>173</v>
      </c>
      <c r="C18" s="27">
        <v>2316</v>
      </c>
      <c r="D18" s="28">
        <v>2616</v>
      </c>
      <c r="E18" s="28">
        <v>2832</v>
      </c>
      <c r="F18" s="23">
        <v>5448</v>
      </c>
      <c r="G18" s="28">
        <v>13</v>
      </c>
      <c r="H18" s="28">
        <v>11</v>
      </c>
      <c r="I18" s="28">
        <v>18</v>
      </c>
      <c r="J18" s="28">
        <v>15</v>
      </c>
    </row>
    <row r="19" spans="1:10" ht="18">
      <c r="A19" s="18"/>
      <c r="B19" s="49" t="s">
        <v>174</v>
      </c>
      <c r="C19" s="22">
        <v>1219</v>
      </c>
      <c r="D19" s="23">
        <v>1764</v>
      </c>
      <c r="E19" s="23">
        <v>1750</v>
      </c>
      <c r="F19" s="23">
        <v>3514</v>
      </c>
      <c r="G19" s="23">
        <v>4</v>
      </c>
      <c r="H19" s="53">
        <v>13</v>
      </c>
      <c r="I19" s="23">
        <v>4</v>
      </c>
      <c r="J19" s="23">
        <v>10</v>
      </c>
    </row>
    <row r="20" spans="1:10" ht="18">
      <c r="A20" s="18"/>
      <c r="B20" s="50" t="s">
        <v>175</v>
      </c>
      <c r="C20" s="27">
        <v>840</v>
      </c>
      <c r="D20" s="28">
        <v>1321</v>
      </c>
      <c r="E20" s="28">
        <v>1280</v>
      </c>
      <c r="F20" s="23">
        <v>2601</v>
      </c>
      <c r="G20" s="28">
        <v>2</v>
      </c>
      <c r="H20" s="28">
        <v>5</v>
      </c>
      <c r="I20" s="28">
        <v>2</v>
      </c>
      <c r="J20" s="28">
        <v>2</v>
      </c>
    </row>
    <row r="21" spans="1:10" ht="18">
      <c r="A21" s="18"/>
      <c r="B21" s="48" t="s">
        <v>176</v>
      </c>
      <c r="C21" s="22">
        <v>1274</v>
      </c>
      <c r="D21" s="23">
        <v>1792</v>
      </c>
      <c r="E21" s="23">
        <v>1845</v>
      </c>
      <c r="F21" s="23">
        <v>3637</v>
      </c>
      <c r="G21" s="23">
        <v>12</v>
      </c>
      <c r="H21" s="53">
        <v>10</v>
      </c>
      <c r="I21" s="23">
        <v>9</v>
      </c>
      <c r="J21" s="23">
        <v>4</v>
      </c>
    </row>
    <row r="22" spans="1:10" ht="18">
      <c r="A22" s="18"/>
      <c r="B22" s="48" t="s">
        <v>177</v>
      </c>
      <c r="C22" s="27">
        <v>625</v>
      </c>
      <c r="D22" s="28">
        <v>868</v>
      </c>
      <c r="E22" s="28">
        <v>839</v>
      </c>
      <c r="F22" s="23">
        <v>1707</v>
      </c>
      <c r="G22" s="28">
        <v>0</v>
      </c>
      <c r="H22" s="28">
        <v>4</v>
      </c>
      <c r="I22" s="28">
        <v>2</v>
      </c>
      <c r="J22" s="28">
        <v>6</v>
      </c>
    </row>
    <row r="23" spans="1:10" ht="18">
      <c r="A23" s="18"/>
      <c r="B23" s="48" t="s">
        <v>178</v>
      </c>
      <c r="C23" s="22">
        <v>1685</v>
      </c>
      <c r="D23" s="23">
        <v>2120</v>
      </c>
      <c r="E23" s="23">
        <v>2225</v>
      </c>
      <c r="F23" s="23">
        <v>4345</v>
      </c>
      <c r="G23" s="23">
        <v>7</v>
      </c>
      <c r="H23" s="53">
        <v>11</v>
      </c>
      <c r="I23" s="23">
        <v>9</v>
      </c>
      <c r="J23" s="23">
        <v>10</v>
      </c>
    </row>
    <row r="24" spans="1:10" ht="18">
      <c r="A24" s="18"/>
      <c r="B24" s="48" t="s">
        <v>179</v>
      </c>
      <c r="C24" s="27">
        <v>7326</v>
      </c>
      <c r="D24" s="28">
        <v>8612</v>
      </c>
      <c r="E24" s="28">
        <v>9129</v>
      </c>
      <c r="F24" s="23">
        <v>17741</v>
      </c>
      <c r="G24" s="28">
        <v>68</v>
      </c>
      <c r="H24" s="28">
        <v>36</v>
      </c>
      <c r="I24" s="28">
        <v>40</v>
      </c>
      <c r="J24" s="28">
        <v>49</v>
      </c>
    </row>
    <row r="25" spans="1:10" ht="18">
      <c r="B25" s="54" t="s">
        <v>180</v>
      </c>
      <c r="C25" s="55">
        <v>472</v>
      </c>
      <c r="D25" s="55">
        <v>555</v>
      </c>
      <c r="E25" s="55">
        <v>530</v>
      </c>
      <c r="F25" s="53">
        <v>1085</v>
      </c>
      <c r="G25" s="55">
        <v>4</v>
      </c>
      <c r="H25" s="53">
        <v>7</v>
      </c>
      <c r="I25" s="55">
        <v>2</v>
      </c>
      <c r="J25" s="55">
        <v>5</v>
      </c>
    </row>
    <row r="26" spans="1:10" ht="18">
      <c r="B26" s="51" t="s">
        <v>181</v>
      </c>
      <c r="C26" s="56">
        <v>999</v>
      </c>
      <c r="D26" s="56">
        <v>1520</v>
      </c>
      <c r="E26" s="56">
        <v>1497</v>
      </c>
      <c r="F26" s="23">
        <v>3017</v>
      </c>
      <c r="G26" s="57">
        <v>2</v>
      </c>
      <c r="H26" s="58">
        <v>12</v>
      </c>
      <c r="I26" s="59">
        <v>8</v>
      </c>
      <c r="J26" s="59">
        <v>10</v>
      </c>
    </row>
    <row r="27" spans="1:10" ht="18">
      <c r="B27" s="51" t="s">
        <v>182</v>
      </c>
      <c r="C27" s="60">
        <v>1143</v>
      </c>
      <c r="D27" s="60">
        <v>1670</v>
      </c>
      <c r="E27" s="60">
        <v>1630</v>
      </c>
      <c r="F27" s="23">
        <v>3300</v>
      </c>
      <c r="G27" s="60">
        <v>9</v>
      </c>
      <c r="H27" s="23">
        <v>9</v>
      </c>
      <c r="I27" s="60">
        <v>19</v>
      </c>
      <c r="J27" s="60">
        <v>5</v>
      </c>
    </row>
    <row r="28" spans="1:10" ht="18">
      <c r="B28" s="51" t="s">
        <v>183</v>
      </c>
      <c r="C28" s="56">
        <v>1244</v>
      </c>
      <c r="D28" s="56">
        <v>1690</v>
      </c>
      <c r="E28" s="56">
        <v>1790</v>
      </c>
      <c r="F28" s="23">
        <v>3480</v>
      </c>
      <c r="G28" s="56">
        <v>5</v>
      </c>
      <c r="H28" s="28">
        <v>3</v>
      </c>
      <c r="I28" s="56">
        <v>9</v>
      </c>
      <c r="J28" s="56">
        <v>11</v>
      </c>
    </row>
    <row r="29" spans="1:10" ht="18">
      <c r="B29" s="51" t="s">
        <v>184</v>
      </c>
      <c r="C29" s="60">
        <v>1260</v>
      </c>
      <c r="D29" s="60">
        <v>1594</v>
      </c>
      <c r="E29" s="60">
        <v>1657</v>
      </c>
      <c r="F29" s="23">
        <v>3251</v>
      </c>
      <c r="G29" s="60">
        <v>5</v>
      </c>
      <c r="H29" s="23">
        <v>8</v>
      </c>
      <c r="I29" s="60">
        <v>9</v>
      </c>
      <c r="J29" s="60">
        <v>11</v>
      </c>
    </row>
    <row r="30" spans="1:10" ht="18">
      <c r="B30" s="51" t="s">
        <v>185</v>
      </c>
      <c r="C30" s="56">
        <v>933</v>
      </c>
      <c r="D30" s="56">
        <v>1225</v>
      </c>
      <c r="E30" s="56">
        <v>1292</v>
      </c>
      <c r="F30" s="23">
        <v>2517</v>
      </c>
      <c r="G30" s="56">
        <v>13</v>
      </c>
      <c r="H30" s="28">
        <v>4</v>
      </c>
      <c r="I30" s="56">
        <v>2</v>
      </c>
      <c r="J30" s="56">
        <v>15</v>
      </c>
    </row>
    <row r="31" spans="1:10" ht="18">
      <c r="B31" s="51" t="s">
        <v>186</v>
      </c>
      <c r="C31" s="60">
        <v>848</v>
      </c>
      <c r="D31" s="60">
        <v>1247</v>
      </c>
      <c r="E31" s="60">
        <v>1160</v>
      </c>
      <c r="F31" s="23">
        <v>2407</v>
      </c>
      <c r="G31" s="60">
        <v>1</v>
      </c>
      <c r="H31" s="23">
        <v>7</v>
      </c>
      <c r="I31" s="60">
        <v>0</v>
      </c>
      <c r="J31" s="60">
        <v>0</v>
      </c>
    </row>
    <row r="32" spans="1:10" ht="18">
      <c r="B32" s="51" t="s">
        <v>187</v>
      </c>
      <c r="C32" s="56">
        <v>2168</v>
      </c>
      <c r="D32" s="56">
        <v>3193</v>
      </c>
      <c r="E32" s="56">
        <v>3285</v>
      </c>
      <c r="F32" s="23">
        <v>6478</v>
      </c>
      <c r="G32" s="56">
        <v>13</v>
      </c>
      <c r="H32" s="28">
        <v>10</v>
      </c>
      <c r="I32" s="56">
        <v>14</v>
      </c>
      <c r="J32" s="56">
        <v>19</v>
      </c>
    </row>
    <row r="33" spans="2:10" ht="18">
      <c r="B33" s="51" t="s">
        <v>188</v>
      </c>
      <c r="C33" s="60">
        <v>635</v>
      </c>
      <c r="D33" s="60">
        <v>891</v>
      </c>
      <c r="E33" s="60">
        <v>855</v>
      </c>
      <c r="F33" s="23">
        <v>1746</v>
      </c>
      <c r="G33" s="60">
        <v>2</v>
      </c>
      <c r="H33" s="23">
        <v>3</v>
      </c>
      <c r="I33" s="60">
        <v>7</v>
      </c>
      <c r="J33" s="60">
        <v>4</v>
      </c>
    </row>
    <row r="34" spans="2:10" ht="18">
      <c r="B34" s="51" t="s">
        <v>189</v>
      </c>
      <c r="C34" s="56">
        <v>1830</v>
      </c>
      <c r="D34" s="56">
        <v>2538</v>
      </c>
      <c r="E34" s="56">
        <v>2600</v>
      </c>
      <c r="F34" s="23">
        <v>5138</v>
      </c>
      <c r="G34" s="56">
        <v>10</v>
      </c>
      <c r="H34" s="28">
        <v>24</v>
      </c>
      <c r="I34" s="56">
        <v>9</v>
      </c>
      <c r="J34" s="56">
        <v>10</v>
      </c>
    </row>
    <row r="35" spans="2:10" ht="18">
      <c r="B35" s="51" t="s">
        <v>190</v>
      </c>
      <c r="C35" s="60">
        <v>1236</v>
      </c>
      <c r="D35" s="60">
        <v>1523</v>
      </c>
      <c r="E35" s="60">
        <v>1567</v>
      </c>
      <c r="F35" s="23">
        <v>3090</v>
      </c>
      <c r="G35" s="60">
        <v>6</v>
      </c>
      <c r="H35" s="23">
        <v>8</v>
      </c>
      <c r="I35" s="60">
        <v>18</v>
      </c>
      <c r="J35" s="60">
        <v>13</v>
      </c>
    </row>
    <row r="36" spans="2:10" ht="18">
      <c r="B36" s="51" t="s">
        <v>191</v>
      </c>
      <c r="C36" s="56">
        <v>1451</v>
      </c>
      <c r="D36" s="56">
        <v>1846</v>
      </c>
      <c r="E36" s="56">
        <v>2028</v>
      </c>
      <c r="F36" s="23">
        <v>3874</v>
      </c>
      <c r="G36" s="56">
        <v>21</v>
      </c>
      <c r="H36" s="28">
        <v>15</v>
      </c>
      <c r="I36" s="56">
        <v>5</v>
      </c>
      <c r="J36" s="56">
        <v>7</v>
      </c>
    </row>
    <row r="37" spans="2:10" ht="18">
      <c r="B37" s="51" t="s">
        <v>192</v>
      </c>
      <c r="C37" s="60">
        <v>922</v>
      </c>
      <c r="D37" s="60">
        <v>1127</v>
      </c>
      <c r="E37" s="60">
        <v>1217</v>
      </c>
      <c r="F37" s="23">
        <v>2344</v>
      </c>
      <c r="G37" s="60">
        <v>4</v>
      </c>
      <c r="H37" s="23">
        <v>4</v>
      </c>
      <c r="I37" s="60">
        <v>10</v>
      </c>
      <c r="J37" s="60">
        <v>2</v>
      </c>
    </row>
    <row r="38" spans="2:10" ht="18">
      <c r="B38" s="51" t="s">
        <v>193</v>
      </c>
      <c r="C38" s="56">
        <v>1396</v>
      </c>
      <c r="D38" s="56">
        <v>1760</v>
      </c>
      <c r="E38" s="56">
        <v>1834</v>
      </c>
      <c r="F38" s="23">
        <v>3594</v>
      </c>
      <c r="G38" s="56">
        <v>8</v>
      </c>
      <c r="H38" s="28">
        <v>7</v>
      </c>
      <c r="I38" s="56">
        <v>9</v>
      </c>
      <c r="J38" s="56">
        <v>8</v>
      </c>
    </row>
    <row r="39" spans="2:10" ht="18">
      <c r="B39" s="51" t="s">
        <v>194</v>
      </c>
      <c r="C39" s="60">
        <v>1517</v>
      </c>
      <c r="D39" s="60">
        <v>1935</v>
      </c>
      <c r="E39" s="60">
        <v>2003</v>
      </c>
      <c r="F39" s="23">
        <v>3938</v>
      </c>
      <c r="G39" s="60">
        <v>6</v>
      </c>
      <c r="H39" s="23">
        <v>5</v>
      </c>
      <c r="I39" s="60">
        <v>9</v>
      </c>
      <c r="J39" s="60">
        <v>7</v>
      </c>
    </row>
    <row r="40" spans="2:10" ht="18">
      <c r="B40" s="51" t="s">
        <v>195</v>
      </c>
      <c r="C40" s="56">
        <v>974</v>
      </c>
      <c r="D40" s="56">
        <v>1216</v>
      </c>
      <c r="E40" s="56">
        <v>1282</v>
      </c>
      <c r="F40" s="23">
        <v>2498</v>
      </c>
      <c r="G40" s="56">
        <v>7</v>
      </c>
      <c r="H40" s="28">
        <v>12</v>
      </c>
      <c r="I40" s="56">
        <v>9</v>
      </c>
      <c r="J40" s="56">
        <v>2</v>
      </c>
    </row>
    <row r="41" spans="2:10" ht="18">
      <c r="B41" s="51" t="s">
        <v>196</v>
      </c>
      <c r="C41" s="60">
        <v>1992</v>
      </c>
      <c r="D41" s="60">
        <v>2708</v>
      </c>
      <c r="E41" s="60">
        <v>2777</v>
      </c>
      <c r="F41" s="23">
        <v>5485</v>
      </c>
      <c r="G41" s="60">
        <v>20</v>
      </c>
      <c r="H41" s="23">
        <v>17</v>
      </c>
      <c r="I41" s="60">
        <v>8</v>
      </c>
      <c r="J41" s="60">
        <v>12</v>
      </c>
    </row>
    <row r="42" spans="2:10" ht="18">
      <c r="B42" s="51" t="s">
        <v>197</v>
      </c>
      <c r="C42" s="56">
        <v>1450</v>
      </c>
      <c r="D42" s="56">
        <v>2103</v>
      </c>
      <c r="E42" s="56">
        <v>2113</v>
      </c>
      <c r="F42" s="23">
        <v>4216</v>
      </c>
      <c r="G42" s="56">
        <v>5</v>
      </c>
      <c r="H42" s="28">
        <v>15</v>
      </c>
      <c r="I42" s="56">
        <v>8</v>
      </c>
      <c r="J42" s="56">
        <v>3</v>
      </c>
    </row>
    <row r="43" spans="2:10" ht="18">
      <c r="B43" s="51" t="s">
        <v>198</v>
      </c>
      <c r="C43" s="60">
        <v>3986</v>
      </c>
      <c r="D43" s="60">
        <v>4882</v>
      </c>
      <c r="E43" s="60">
        <v>5297</v>
      </c>
      <c r="F43" s="23">
        <v>10179</v>
      </c>
      <c r="G43" s="60">
        <v>19</v>
      </c>
      <c r="H43" s="23">
        <v>40</v>
      </c>
      <c r="I43" s="60">
        <v>29</v>
      </c>
      <c r="J43" s="60">
        <v>32</v>
      </c>
    </row>
    <row r="44" spans="2:10" ht="18">
      <c r="B44" s="51" t="s">
        <v>199</v>
      </c>
      <c r="C44" s="56">
        <v>2576</v>
      </c>
      <c r="D44" s="56">
        <v>2896</v>
      </c>
      <c r="E44" s="56">
        <v>3251</v>
      </c>
      <c r="F44" s="23">
        <v>6147</v>
      </c>
      <c r="G44" s="56">
        <v>15</v>
      </c>
      <c r="H44" s="28">
        <v>10</v>
      </c>
      <c r="I44" s="56">
        <v>8</v>
      </c>
      <c r="J44" s="56">
        <v>19</v>
      </c>
    </row>
    <row r="45" spans="2:10" ht="18">
      <c r="B45" s="51" t="s">
        <v>200</v>
      </c>
      <c r="C45" s="60">
        <v>3325</v>
      </c>
      <c r="D45" s="60">
        <v>3832</v>
      </c>
      <c r="E45" s="60">
        <v>3854</v>
      </c>
      <c r="F45" s="23">
        <v>7686</v>
      </c>
      <c r="G45" s="60">
        <v>30</v>
      </c>
      <c r="H45" s="23">
        <v>20</v>
      </c>
      <c r="I45" s="60">
        <v>20</v>
      </c>
      <c r="J45" s="60">
        <v>15</v>
      </c>
    </row>
    <row r="46" spans="2:10" ht="18">
      <c r="B46" s="51" t="s">
        <v>201</v>
      </c>
      <c r="C46" s="56">
        <v>644</v>
      </c>
      <c r="D46" s="56">
        <v>967</v>
      </c>
      <c r="E46" s="56">
        <v>972</v>
      </c>
      <c r="F46" s="23">
        <v>1939</v>
      </c>
      <c r="G46" s="56">
        <v>6</v>
      </c>
      <c r="H46" s="28">
        <v>4</v>
      </c>
      <c r="I46" s="56">
        <v>7</v>
      </c>
      <c r="J46" s="56">
        <v>3</v>
      </c>
    </row>
    <row r="47" spans="2:10" ht="18">
      <c r="B47" s="51" t="s">
        <v>202</v>
      </c>
      <c r="C47" s="60">
        <v>1267</v>
      </c>
      <c r="D47" s="60">
        <v>1588</v>
      </c>
      <c r="E47" s="60">
        <v>1530</v>
      </c>
      <c r="F47" s="23">
        <v>3118</v>
      </c>
      <c r="G47" s="60">
        <v>34</v>
      </c>
      <c r="H47" s="23">
        <v>13</v>
      </c>
      <c r="I47" s="60">
        <v>15</v>
      </c>
      <c r="J47" s="60">
        <v>6</v>
      </c>
    </row>
  </sheetData>
  <mergeCells count="5">
    <mergeCell ref="B1:J1"/>
    <mergeCell ref="C2:G2"/>
    <mergeCell ref="B3:J3"/>
    <mergeCell ref="B9:D9"/>
    <mergeCell ref="F9:G9"/>
  </mergeCells>
  <phoneticPr fontId="2" type="noConversion"/>
  <pageMargins left="0.55118110236220474" right="0.55118110236220474" top="0"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1</vt:lpstr>
      <vt:lpstr>2</vt:lpstr>
      <vt:lpstr>3</vt:lpstr>
      <vt:lpstr>4</vt:lpstr>
      <vt:lpstr>5</vt:lpstr>
      <vt:lpstr>6</vt:lpstr>
      <vt:lpstr>7</vt:lpstr>
      <vt:lpstr>8</vt:lpstr>
      <vt:lpstr>9</vt:lpstr>
      <vt:lpstr>10</vt:lpstr>
      <vt:lpstr>11</vt:lpstr>
      <vt:lpstr>12</vt:lpstr>
      <vt:lpstr>106年10月</vt:lpstr>
    </vt:vector>
  </TitlesOfParts>
  <Company>CMT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RLS14001</dc:creator>
  <cp:lastModifiedBy>pc210</cp:lastModifiedBy>
  <cp:lastPrinted>2017-10-02T01:31:49Z</cp:lastPrinted>
  <dcterms:created xsi:type="dcterms:W3CDTF">2012-02-01T01:00:31Z</dcterms:created>
  <dcterms:modified xsi:type="dcterms:W3CDTF">2017-11-01T01:18:14Z</dcterms:modified>
</cp:coreProperties>
</file>