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 yWindow="84" windowWidth="11424" windowHeight="9240" firstSheet="12" activeTab="12"/>
  </bookViews>
  <sheets>
    <sheet name="1" sheetId="1" state="hidden" r:id="rId1"/>
    <sheet name="2" sheetId="2" state="hidden" r:id="rId2"/>
    <sheet name="3" sheetId="3" state="hidden" r:id="rId3"/>
    <sheet name="4" sheetId="4" state="hidden" r:id="rId4"/>
    <sheet name="5" sheetId="5" state="hidden" r:id="rId5"/>
    <sheet name="6" sheetId="6" state="hidden" r:id="rId6"/>
    <sheet name="7" sheetId="7" state="hidden" r:id="rId7"/>
    <sheet name="8" sheetId="8" state="hidden" r:id="rId8"/>
    <sheet name="9" sheetId="9" state="hidden" r:id="rId9"/>
    <sheet name="10" sheetId="10" state="hidden" r:id="rId10"/>
    <sheet name="11" sheetId="11" state="hidden" r:id="rId11"/>
    <sheet name="12" sheetId="12" state="hidden" r:id="rId12"/>
    <sheet name="111年10月" sheetId="13" r:id="rId13"/>
  </sheets>
  <definedNames/>
  <calcPr fullCalcOnLoad="1"/>
</workbook>
</file>

<file path=xl/sharedStrings.xml><?xml version="1.0" encoding="utf-8"?>
<sst xmlns="http://schemas.openxmlformats.org/spreadsheetml/2006/main" count="563" uniqueCount="223">
  <si>
    <t>中華民國101年1月</t>
  </si>
  <si>
    <t>死亡人數：16人</t>
  </si>
  <si>
    <r>
      <t>本月遷入本鄉人數</t>
    </r>
    <r>
      <rPr>
        <b/>
        <u val="single"/>
        <sz val="14"/>
        <color indexed="12"/>
        <rFont val="標楷體"/>
        <family val="4"/>
      </rPr>
      <t>：</t>
    </r>
  </si>
  <si>
    <t>遷出人數：</t>
  </si>
  <si>
    <t>村別</t>
  </si>
  <si>
    <t>遷入數</t>
  </si>
  <si>
    <t>遷出數</t>
  </si>
  <si>
    <t>大湖里</t>
  </si>
  <si>
    <t>中賢里</t>
  </si>
  <si>
    <t>公舘里</t>
  </si>
  <si>
    <t>太爺里</t>
  </si>
  <si>
    <t>文賢里</t>
  </si>
  <si>
    <t>田尾里</t>
  </si>
  <si>
    <t>忠興里</t>
  </si>
  <si>
    <t>海山里</t>
  </si>
  <si>
    <t>海埔里</t>
  </si>
  <si>
    <t>湖內里</t>
  </si>
  <si>
    <t>湖東里</t>
  </si>
  <si>
    <t>逸賢里</t>
  </si>
  <si>
    <t>葉厝里</t>
  </si>
  <si>
    <t>劉家里</t>
  </si>
  <si>
    <t>總計</t>
  </si>
  <si>
    <t xml:space="preserve">        *住變：表示住址變更*</t>
  </si>
  <si>
    <t>戶政宣導事項：</t>
  </si>
  <si>
    <t>住變入</t>
  </si>
  <si>
    <t>住變出</t>
  </si>
  <si>
    <t>戶數</t>
  </si>
  <si>
    <t>男人口</t>
  </si>
  <si>
    <t>女人口</t>
  </si>
  <si>
    <t>總人口</t>
  </si>
  <si>
    <t>離婚對數：2對      （配偶國籍：大陸地區0人；外國1人）</t>
  </si>
  <si>
    <t>結婚對數：18對   （配偶國籍：大陸地區1人；外國0人）</t>
  </si>
  <si>
    <t>高雄市湖內區戶政事務所戶籍宣導暨人口概況</t>
  </si>
  <si>
    <t>中華民國101年2月</t>
  </si>
  <si>
    <t>中華民國101年3月</t>
  </si>
  <si>
    <t>中華民國101年4月</t>
  </si>
  <si>
    <t>中華民國101年5月</t>
  </si>
  <si>
    <t>中華民國101年6月</t>
  </si>
  <si>
    <t>中華民國101年7月</t>
  </si>
  <si>
    <t>中華民國101年8月</t>
  </si>
  <si>
    <t>中華民國101年9月</t>
  </si>
  <si>
    <t>中華民國101年10月</t>
  </si>
  <si>
    <t>中華民國101年11月</t>
  </si>
  <si>
    <t>原住民人數：199人   （平地原住民：112人 ；山地原住民：87 人）</t>
  </si>
  <si>
    <t>全區總戶數：9779戶       全區總人口數：28825人</t>
  </si>
  <si>
    <t>出生人數： 22人  （生母國籍：大陸地區 1人 ；外國 1人）</t>
  </si>
  <si>
    <t>死亡人數：18人</t>
  </si>
  <si>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</si>
  <si>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</si>
  <si>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</si>
  <si>
    <t>高雄市湖內區戶政事務所 敬啟</t>
  </si>
  <si>
    <t>「2012友善婚育手札」詳細記載有關育兒津貼、幼兒學前特別扣除額及家庭照顧假等各項婚育措施，可至本所免費索取，送完為止。</t>
  </si>
  <si>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rPr>
      <t>年</t>
    </r>
    <r>
      <rPr>
        <b/>
        <sz val="12"/>
        <rFont val="Times New Roman"/>
        <family val="1"/>
      </rPr>
      <t>3</t>
    </r>
    <r>
      <rPr>
        <b/>
        <sz val="12"/>
        <rFont val="新細明體"/>
        <family val="1"/>
      </rPr>
      <t>月</t>
    </r>
    <r>
      <rPr>
        <b/>
        <sz val="12"/>
        <rFont val="Times New Roman"/>
        <family val="1"/>
      </rPr>
      <t>1</t>
    </r>
    <r>
      <rPr>
        <b/>
        <sz val="12"/>
        <rFont val="新細明體"/>
        <family val="1"/>
      </rPr>
      <t>日至</t>
    </r>
    <r>
      <rPr>
        <b/>
        <sz val="12"/>
        <rFont val="Times New Roman"/>
        <family val="1"/>
      </rPr>
      <t>101</t>
    </r>
    <r>
      <rPr>
        <b/>
        <sz val="12"/>
        <rFont val="新細明體"/>
        <family val="1"/>
      </rPr>
      <t>年</t>
    </r>
    <r>
      <rPr>
        <b/>
        <sz val="12"/>
        <rFont val="Times New Roman"/>
        <family val="1"/>
      </rPr>
      <t>4</t>
    </r>
    <r>
      <rPr>
        <b/>
        <sz val="12"/>
        <rFont val="新細明體"/>
        <family val="1"/>
      </rPr>
      <t>月</t>
    </r>
    <r>
      <rPr>
        <b/>
        <sz val="12"/>
        <rFont val="Times New Roman"/>
        <family val="1"/>
      </rPr>
      <t>30</t>
    </r>
    <r>
      <rPr>
        <b/>
        <sz val="12"/>
        <rFont val="新細明體"/>
        <family val="1"/>
      </rPr>
      <t>日止，請參閱民政局網站。</t>
    </r>
  </si>
  <si>
    <r>
      <t>113</t>
    </r>
    <r>
      <rPr>
        <b/>
        <sz val="12"/>
        <rFont val="新細明體"/>
        <family val="1"/>
      </rPr>
      <t>婦幼保護專線</t>
    </r>
    <r>
      <rPr>
        <b/>
        <sz val="12"/>
        <rFont val="Times New Roman"/>
        <family val="1"/>
      </rPr>
      <t>1</t>
    </r>
    <r>
      <rPr>
        <b/>
        <sz val="12"/>
        <rFont val="新細明體"/>
        <family val="1"/>
      </rPr>
      <t>年</t>
    </r>
    <r>
      <rPr>
        <b/>
        <sz val="12"/>
        <rFont val="Times New Roman"/>
        <family val="1"/>
      </rPr>
      <t>365</t>
    </r>
    <r>
      <rPr>
        <b/>
        <sz val="12"/>
        <rFont val="新細明體"/>
        <family val="1"/>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</si>
  <si>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rPr>
      <t xml:space="preserve"> </t>
    </r>
  </si>
  <si>
    <r>
      <t>民眾之配偶、父、母如已改名，請在</t>
    </r>
    <r>
      <rPr>
        <b/>
        <sz val="12"/>
        <rFont val="Times New Roman"/>
        <family val="1"/>
      </rPr>
      <t>30</t>
    </r>
    <r>
      <rPr>
        <b/>
        <sz val="12"/>
        <rFont val="新細明體"/>
        <family val="1"/>
      </rPr>
      <t>日內至戶政事務所辦理變更登記以免逾期受罰。</t>
    </r>
  </si>
  <si>
    <t>高雄市湖內區戶政事務所 敬啟</t>
  </si>
  <si>
    <t>全區總戶數：9809戶       全區總人口數：28836人</t>
  </si>
  <si>
    <t>原住民人數：202 人  （平地原住民：112人 ；山地原住民：90人）</t>
  </si>
  <si>
    <t>出生人數： 23人  （生母國籍：大陸地區 0人 ；外國 0人）</t>
  </si>
  <si>
    <t>死亡人數：25人</t>
  </si>
  <si>
    <t>離婚對數：5對      （配偶國籍：大陸地區0人；外國1人）</t>
  </si>
  <si>
    <t>結婚對數：10對   （配偶國籍：大陸地區1人；外國 2人）</t>
  </si>
  <si>
    <t>全區總戶數：9843戶       全區總人口數：28866人</t>
  </si>
  <si>
    <t>原住民人數：203人       （平地原住民：112人 ；山地原住民：91人）</t>
  </si>
  <si>
    <t>出生人數： 21人  （生母國籍：大陸地區 0人 ；外國 0人）</t>
  </si>
  <si>
    <t>結婚對數：25對   （配偶國籍：大陸地區1人；外國 1人）</t>
  </si>
  <si>
    <t>離婚對數：5 對      （配偶國籍：大陸地區0人；外國 0人）</t>
  </si>
  <si>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</si>
  <si>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</si>
  <si>
    <t>※</t>
  </si>
  <si>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</si>
  <si>
    <t>全區總戶數：9868戶       全區總人口數：28876人</t>
  </si>
  <si>
    <t>原住民人數：203人  （平地原住民：113人 ；山地原住民：90人）</t>
  </si>
  <si>
    <t>出生人數：15人  （生母國籍：大陸地區 0人 ；外國 0人）</t>
  </si>
  <si>
    <t>死亡人數：23人</t>
  </si>
  <si>
    <t>結婚對數：13對   （配偶國籍：大陸地區2人；外國0人）</t>
  </si>
  <si>
    <t>離婚對數：6對      （配偶國籍：大陸地區2人；外國0人）</t>
  </si>
  <si>
    <t>101年5月1日起，廢止輔助登記、經法院裁判確定之撤銷監護登記，得向任一戶政事務所辦理。</t>
  </si>
  <si>
    <t>全區總戶數：9876戶       全區總人口數：28886人</t>
  </si>
  <si>
    <t>原住民人數：203人       （平地原住民：113人 ；山地原住民：90 人）</t>
  </si>
  <si>
    <t>死亡人數：20人</t>
  </si>
  <si>
    <t>出生人數：34人  （生母國籍：大陸地區 0人 ；外國 3人）</t>
  </si>
  <si>
    <t>離婚對數：9對      （配偶國籍：大陸地區1人；外國0人）</t>
  </si>
  <si>
    <t>結婚對數：10對   （配偶國籍：大陸地區 0人；外國 0人）</t>
  </si>
  <si>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</si>
  <si>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</si>
  <si>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</si>
  <si>
    <t>1、</t>
  </si>
  <si>
    <t>2、</t>
  </si>
  <si>
    <t>3、</t>
  </si>
  <si>
    <t>全區總戶數：9900戶       全區總人口數：28918人</t>
  </si>
  <si>
    <t>死亡人數：11人</t>
  </si>
  <si>
    <t>結婚對數：12對   （配偶國籍：大陸地區1人；外國0人）</t>
  </si>
  <si>
    <t>離婚對數：5對      （配偶國籍：大陸地區1人；外國1人）</t>
  </si>
  <si>
    <t>出生人數： 21人（生母國籍：大陸地區 0人 ；外國 1人）</t>
  </si>
  <si>
    <t>原住民人數：207人 （平地原住民：113人 ；山地原住民：94 人）</t>
  </si>
  <si>
    <t>◎</t>
  </si>
  <si>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</si>
  <si>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</si>
  <si>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</si>
  <si>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</si>
  <si>
    <t>全區總戶數：9927戶       全區總人口數：28932人</t>
  </si>
  <si>
    <t>原住民人數：206人  （平地原住民：113人 ；山地原住民：93人）</t>
  </si>
  <si>
    <t>出生人數：14人  （生母國籍：大陸地區 0人 ；外國 0人）</t>
  </si>
  <si>
    <t>結婚對數：8對   （配偶國籍：大陸地區1人；外國0人）</t>
  </si>
  <si>
    <t>離婚對數：3對      （配偶國籍：大陸地區0人；外國0人）</t>
  </si>
  <si>
    <t>本所與高雄市東區稅捐處成立「稅務遠距視訊服務網」，方便鄉親們就近至戶政事務所申辦稅務事務。有需要查詢或申請稅籍資料者，可攜帶身分證、印章即可申辦。</t>
  </si>
  <si>
    <t>◎</t>
  </si>
  <si>
    <t>全區總戶數：9969戶       全區總人口數：28983人</t>
  </si>
  <si>
    <t>原住民人數：215人   （平地原住民：116人 ；山地原住民：99人）</t>
  </si>
  <si>
    <t>出生人數： 29人  （生母國籍：大陸地區 2人 ；外國 3人）</t>
  </si>
  <si>
    <t>死亡人數：13人</t>
  </si>
  <si>
    <t>結婚對數：8對   （配偶國籍：大陸地區0人；外國0人）</t>
  </si>
  <si>
    <t>離婚對數：3對      （配偶國籍：大陸地區0人；外國0人）</t>
  </si>
  <si>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</si>
  <si>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</si>
  <si>
    <t>民眾可以自然人憑證於內政部戶政司全球資訊網線上申辦電子戶籍謄本，歡迎多加利用。</t>
  </si>
  <si>
    <t>4、</t>
  </si>
  <si>
    <t>全區總戶數：10005戶       全區總人口數：29055人</t>
  </si>
  <si>
    <t>原住民人數：216人 （平地原住民：118人 ；山地原住民：98人）</t>
  </si>
  <si>
    <t>死亡人數：12人</t>
  </si>
  <si>
    <t>出生人數：18人  （生母國籍：大陸地區 0人 ；外國1人）</t>
  </si>
  <si>
    <t>離婚對數：7對      （配偶國籍：大陸地區1人；外國1人）</t>
  </si>
  <si>
    <t>結婚對數：5對   （配偶國籍：大陸地區0人；外國1人）</t>
  </si>
  <si>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</si>
  <si>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</si>
  <si>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</si>
  <si>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</si>
  <si>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</si>
  <si>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</si>
  <si>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</si>
  <si>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</si>
  <si>
    <t>全區總戶數：10001戶       全區總人口數：29081人</t>
  </si>
  <si>
    <t>原住民人數：214 人  （平地原住民：118人 ；山地原住民：96人）</t>
  </si>
  <si>
    <t>出生人數：32人  （生母國籍：大陸地區 1人 ；外國 2人）</t>
  </si>
  <si>
    <t>死亡人數：18人</t>
  </si>
  <si>
    <t>結婚對數：14對   （配偶國籍：大陸地區1人；外國0人）</t>
  </si>
  <si>
    <t>◎</t>
  </si>
  <si>
    <t>離婚對數：8對      （配偶國籍：大陸地區2人；外國0人）</t>
  </si>
  <si>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</si>
  <si>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</si>
  <si>
    <t>全區總戶數：10002戶       全區總人口數：29072人</t>
  </si>
  <si>
    <t>原住民人數：217 人（平地原住民：118人 ；山地原住民：99人）</t>
  </si>
  <si>
    <t>出生人數： 23人  （生母國籍：大陸地區 1人 ；外國 0人）</t>
  </si>
  <si>
    <t>死亡人數：20人</t>
  </si>
  <si>
    <t>結婚對數：30對   （配偶國籍：大陸地區2人；外國2人）</t>
  </si>
  <si>
    <t>離婚對數：8對      （配偶國籍：大陸地區2人；外國1人）</t>
  </si>
  <si>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</si>
  <si>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t>
  </si>
  <si>
    <t>◎</t>
  </si>
  <si>
    <t>&lt;範例&gt;</t>
  </si>
  <si>
    <t>○○里</t>
  </si>
  <si>
    <t>○○里</t>
  </si>
  <si>
    <t>里別</t>
  </si>
  <si>
    <t>人口(男)</t>
  </si>
  <si>
    <t>人口(女)</t>
  </si>
  <si>
    <t>高雄市楠梓區戶政事務所人口概況</t>
  </si>
  <si>
    <t>中華民國102年  1   月</t>
  </si>
  <si>
    <t>全區總戶數：  63970 戶          全區總人口數： 175973 人</t>
  </si>
  <si>
    <t>原住民人數：  2071   人（平地原住民：905   人 ；山地原住民： 1166  人）</t>
  </si>
  <si>
    <t>出生人數： 154  人（生母國籍：大陸地區        人 ；外國     人）</t>
  </si>
  <si>
    <t>死亡人數：  76  人</t>
  </si>
  <si>
    <t>結婚對數：  136   對 （配偶國籍：大陸地區   6  人；外國   6  人）</t>
  </si>
  <si>
    <t>離婚對數：   30   對 （配偶國籍：大陸地區   2  人；外國   1  人）</t>
  </si>
  <si>
    <r>
      <t>本月遷入本區人數</t>
    </r>
    <r>
      <rPr>
        <b/>
        <u val="single"/>
        <sz val="14"/>
        <color indexed="12"/>
        <rFont val="標楷體"/>
        <family val="4"/>
      </rPr>
      <t>：694</t>
    </r>
  </si>
  <si>
    <t>遷出人數：597</t>
  </si>
  <si>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</si>
  <si>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</si>
  <si>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</si>
  <si>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</si>
  <si>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</si>
  <si>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</si>
  <si>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</si>
  <si>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</si>
  <si>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</si>
  <si>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</si>
  <si>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</si>
  <si>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</si>
  <si>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</si>
  <si>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</si>
  <si>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</si>
  <si>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</si>
  <si>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</si>
  <si>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</si>
  <si>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</si>
  <si>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</si>
  <si>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</si>
  <si>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</si>
  <si>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</si>
  <si>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</si>
  <si>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</si>
  <si>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</si>
  <si>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</si>
  <si>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</si>
  <si>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</si>
  <si>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</si>
  <si>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</si>
  <si>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</si>
  <si>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</si>
  <si>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</si>
  <si>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</si>
  <si>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</si>
  <si>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</si>
  <si>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里別</t>
  </si>
  <si>
    <t>戶數</t>
  </si>
  <si>
    <t>人口(男)</t>
  </si>
  <si>
    <t>人口(女)</t>
  </si>
  <si>
    <t>總人口</t>
  </si>
  <si>
    <t>遷入數</t>
  </si>
  <si>
    <t>遷出數</t>
  </si>
  <si>
    <t>住變入</t>
  </si>
  <si>
    <t>住變出</t>
  </si>
  <si>
    <t>高雄市楠梓區人口概況</t>
  </si>
  <si>
    <t>中華民國  111  年   10  月</t>
  </si>
  <si>
    <t>全區總戶數： 77456 戶          全區總人口數： 190823人</t>
  </si>
  <si>
    <t>原住民人數： 2833 人（平地原住民：1309 人 ；山地原住民：1524 人）</t>
  </si>
  <si>
    <t>出生人數： 112 人（生母國籍：大陸港澳地區 1 人 ；外國 2 人）</t>
  </si>
  <si>
    <t>死亡人數： 118 人</t>
  </si>
  <si>
    <t>結婚對數： 106 對（配偶國籍：大陸港澳地區  1 人；外國 6 人）</t>
  </si>
  <si>
    <r>
      <t>本月遷入本區人數</t>
    </r>
    <r>
      <rPr>
        <b/>
        <u val="single"/>
        <sz val="14"/>
        <color indexed="12"/>
        <rFont val="標楷體"/>
        <family val="4"/>
      </rPr>
      <t>：524</t>
    </r>
  </si>
  <si>
    <r>
      <t>遷出人數</t>
    </r>
    <r>
      <rPr>
        <b/>
        <u val="single"/>
        <sz val="14"/>
        <color indexed="12"/>
        <rFont val="標楷體"/>
        <family val="4"/>
      </rPr>
      <t>：418</t>
    </r>
  </si>
  <si>
    <t>離婚對數： 40  對（配偶國籍：大陸港澳地區  4 人；外國 2 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</si>
</sst>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77">
    <font>
      <sz val="12"/>
      <name val="新細明體"/>
      <family val="1"/>
    </font>
    <font>
      <sz val="9"/>
      <name val="新細明體"/>
      <family val="1"/>
    </font>
    <font>
      <b/>
      <sz val="16"/>
      <color indexed="12"/>
      <name val="華康特粗楷體(P)"/>
      <family val="1"/>
    </font>
    <font>
      <b/>
      <sz val="14"/>
      <color indexed="17"/>
      <name val="標楷體"/>
      <family val="4"/>
    </font>
    <font>
      <b/>
      <sz val="14"/>
      <name val="標楷體"/>
      <family val="4"/>
    </font>
    <font>
      <sz val="14"/>
      <name val="標楷體"/>
      <family val="4"/>
    </font>
    <font>
      <b/>
      <sz val="14"/>
      <color indexed="12"/>
      <name val="標楷體"/>
      <family val="4"/>
    </font>
    <font>
      <sz val="14"/>
      <color indexed="12"/>
      <name val="標楷體"/>
      <family val="4"/>
    </font>
    <font>
      <b/>
      <sz val="14"/>
      <color indexed="10"/>
      <name val="標楷體"/>
      <family val="4"/>
    </font>
    <font>
      <sz val="14"/>
      <color indexed="10"/>
      <name val="標楷體"/>
      <family val="4"/>
    </font>
    <font>
      <b/>
      <u val="single"/>
      <sz val="14"/>
      <color indexed="12"/>
      <name val="標楷體"/>
      <family val="4"/>
    </font>
    <font>
      <b/>
      <sz val="12"/>
      <name val="標楷體"/>
      <family val="4"/>
    </font>
    <font>
      <sz val="12"/>
      <name val="標楷體"/>
      <family val="4"/>
    </font>
    <font>
      <b/>
      <i/>
      <sz val="12"/>
      <name val="標楷體"/>
      <family val="4"/>
    </font>
    <font>
      <b/>
      <sz val="16"/>
      <color indexed="10"/>
      <name val="標楷體"/>
      <family val="4"/>
    </font>
    <font>
      <sz val="12"/>
      <color indexed="10"/>
      <name val="新細明體"/>
      <family val="1"/>
    </font>
    <font>
      <b/>
      <sz val="14"/>
      <color indexed="53"/>
      <name val="標楷體"/>
      <family val="4"/>
    </font>
    <font>
      <sz val="14"/>
      <color indexed="53"/>
      <name val="標楷體"/>
      <family val="4"/>
    </font>
    <font>
      <b/>
      <sz val="13"/>
      <name val="標楷體"/>
      <family val="4"/>
    </font>
    <font>
      <sz val="13"/>
      <name val="標楷體"/>
      <family val="4"/>
    </font>
    <font>
      <b/>
      <sz val="13"/>
      <color indexed="17"/>
      <name val="標楷體"/>
      <family val="4"/>
    </font>
    <font>
      <b/>
      <sz val="13"/>
      <color indexed="10"/>
      <name val="標楷體"/>
      <family val="4"/>
    </font>
    <font>
      <b/>
      <sz val="13"/>
      <color indexed="12"/>
      <name val="新細明體"/>
      <family val="1"/>
    </font>
    <font>
      <b/>
      <sz val="13"/>
      <color indexed="12"/>
      <name val="標楷體"/>
      <family val="4"/>
    </font>
    <font>
      <b/>
      <sz val="13"/>
      <color indexed="17"/>
      <name val="新細明體"/>
      <family val="1"/>
    </font>
    <font>
      <b/>
      <sz val="13"/>
      <color indexed="10"/>
      <name val="新細明體"/>
      <family val="1"/>
    </font>
    <font>
      <b/>
      <sz val="13"/>
      <name val="新細明體"/>
      <family val="1"/>
    </font>
    <font>
      <b/>
      <sz val="14"/>
      <name val="華康特粗楷體(P)"/>
      <family val="1"/>
    </font>
    <font>
      <b/>
      <sz val="20"/>
      <color indexed="20"/>
      <name val="華康特粗楷體(P)"/>
      <family val="1"/>
    </font>
    <font>
      <sz val="12"/>
      <name val="華康特粗楷體"/>
      <family val="1"/>
    </font>
    <font>
      <sz val="22"/>
      <color indexed="20"/>
      <name val="華康行楷體W5(P)"/>
      <family val="1"/>
    </font>
    <font>
      <b/>
      <sz val="12"/>
      <name val="新細明體"/>
      <family val="1"/>
    </font>
    <font>
      <b/>
      <sz val="12"/>
      <name val="Times New Roman"/>
      <family val="1"/>
    </font>
    <font>
      <b/>
      <sz val="28"/>
      <name val="新細明體"/>
      <family val="1"/>
    </font>
    <font>
      <b/>
      <sz val="22"/>
      <color indexed="20"/>
      <name val="華康行楷體W5(P)"/>
      <family val="1"/>
    </font>
    <font>
      <u val="single"/>
      <sz val="12"/>
      <color indexed="12"/>
      <name val="新細明體"/>
      <family val="1"/>
    </font>
    <font>
      <u val="single"/>
      <sz val="12"/>
      <color indexed="36"/>
      <name val="新細明體"/>
      <family val="1"/>
    </font>
    <font>
      <sz val="12"/>
      <name val="華康楷書體W7(P)"/>
      <family val="1"/>
    </font>
    <font>
      <b/>
      <sz val="12"/>
      <name val="華康楷書體W7(P)"/>
      <family val="1"/>
    </font>
    <font>
      <sz val="11"/>
      <color indexed="56"/>
      <name val="新細明體"/>
      <family val="1"/>
    </font>
    <font>
      <sz val="11"/>
      <name val="新細明體"/>
      <family val="1"/>
    </font>
    <font>
      <b/>
      <sz val="12"/>
      <color indexed="30"/>
      <name val="Arial"/>
      <family val="2"/>
    </font>
    <font>
      <sz val="16"/>
      <name val="新細明體"/>
      <family val="1"/>
    </font>
    <font>
      <sz val="13"/>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62" fillId="20" borderId="0" applyNumberFormat="0" applyBorder="0" applyAlignment="0" applyProtection="0"/>
    <xf numFmtId="0" fontId="63" fillId="0" borderId="1" applyNumberFormat="0" applyFill="0" applyAlignment="0" applyProtection="0"/>
    <xf numFmtId="0" fontId="64" fillId="21" borderId="0" applyNumberFormat="0" applyBorder="0" applyAlignment="0" applyProtection="0"/>
    <xf numFmtId="9" fontId="0" fillId="0" borderId="0" applyFont="0" applyFill="0" applyBorder="0" applyAlignment="0" applyProtection="0"/>
    <xf numFmtId="0" fontId="6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67" fillId="0" borderId="0" applyNumberFormat="0" applyFill="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30" borderId="2" applyNumberFormat="0" applyAlignment="0" applyProtection="0"/>
    <xf numFmtId="0" fontId="73" fillId="22" borderId="8" applyNumberFormat="0" applyAlignment="0" applyProtection="0"/>
    <xf numFmtId="0" fontId="74" fillId="31" borderId="9" applyNumberFormat="0" applyAlignment="0" applyProtection="0"/>
    <xf numFmtId="0" fontId="75" fillId="32" borderId="0" applyNumberFormat="0" applyBorder="0" applyAlignment="0" applyProtection="0"/>
    <xf numFmtId="0" fontId="76" fillId="0" borderId="0" applyNumberFormat="0" applyFill="0" applyBorder="0" applyAlignment="0" applyProtection="0"/>
  </cellStyleXfs>
  <cellXfs count="91">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3" fillId="33" borderId="0" xfId="0" applyFont="1" applyFill="1" applyAlignment="1">
      <alignment vertical="center"/>
    </xf>
    <xf numFmtId="0" fontId="6" fillId="0" borderId="10" xfId="0" applyFont="1" applyBorder="1" applyAlignment="1">
      <alignment vertical="center"/>
    </xf>
    <xf numFmtId="0" fontId="7" fillId="0" borderId="0" xfId="0" applyFont="1" applyAlignment="1">
      <alignment horizontal="left" vertical="center"/>
    </xf>
    <xf numFmtId="0" fontId="11" fillId="34" borderId="11" xfId="0" applyFont="1" applyFill="1" applyBorder="1" applyAlignment="1">
      <alignment horizontal="center" vertical="center"/>
    </xf>
    <xf numFmtId="0" fontId="3" fillId="34" borderId="11" xfId="0" applyFont="1" applyFill="1" applyBorder="1" applyAlignment="1">
      <alignment horizontal="center" vertical="center"/>
    </xf>
    <xf numFmtId="0" fontId="8" fillId="0" borderId="11" xfId="0" applyFont="1" applyFill="1" applyBorder="1" applyAlignment="1">
      <alignment horizontal="center" vertical="center"/>
    </xf>
    <xf numFmtId="0" fontId="13" fillId="0" borderId="0" xfId="0" applyFont="1" applyFill="1" applyAlignment="1">
      <alignment horizontal="center" vertical="center"/>
    </xf>
    <xf numFmtId="0" fontId="12" fillId="0" borderId="0" xfId="0" applyFont="1" applyFill="1" applyAlignment="1">
      <alignment horizontal="center" vertical="center"/>
    </xf>
    <xf numFmtId="0" fontId="14" fillId="35" borderId="0" xfId="0" applyFont="1" applyFill="1" applyAlignment="1">
      <alignment vertical="center"/>
    </xf>
    <xf numFmtId="0" fontId="15" fillId="35" borderId="0" xfId="0" applyFont="1" applyFill="1" applyAlignment="1">
      <alignment vertical="center"/>
    </xf>
    <xf numFmtId="0" fontId="16" fillId="0" borderId="0" xfId="0" applyFont="1" applyAlignment="1">
      <alignment vertical="center"/>
    </xf>
    <xf numFmtId="0" fontId="17" fillId="0" borderId="0" xfId="0" applyFont="1" applyAlignment="1">
      <alignment vertical="center"/>
    </xf>
    <xf numFmtId="0" fontId="0" fillId="0" borderId="12" xfId="0" applyBorder="1" applyAlignment="1">
      <alignment vertical="center"/>
    </xf>
    <xf numFmtId="0" fontId="4" fillId="34" borderId="11" xfId="0" applyFont="1" applyFill="1" applyBorder="1" applyAlignment="1">
      <alignment horizontal="center" vertical="center"/>
    </xf>
    <xf numFmtId="0" fontId="4" fillId="0" borderId="11" xfId="0" applyFont="1" applyFill="1" applyBorder="1" applyAlignment="1">
      <alignment horizontal="center" vertical="center"/>
    </xf>
    <xf numFmtId="0" fontId="18" fillId="0" borderId="11" xfId="0" applyFont="1" applyBorder="1" applyAlignment="1">
      <alignment vertical="top" wrapText="1"/>
    </xf>
    <xf numFmtId="0" fontId="19" fillId="0" borderId="13" xfId="0" applyFont="1" applyBorder="1" applyAlignment="1">
      <alignment vertical="center"/>
    </xf>
    <xf numFmtId="0" fontId="19" fillId="0" borderId="11" xfId="0" applyFont="1" applyBorder="1" applyAlignment="1">
      <alignment vertical="center"/>
    </xf>
    <xf numFmtId="0" fontId="20" fillId="0" borderId="11" xfId="0" applyFont="1" applyBorder="1" applyAlignment="1">
      <alignment vertical="center"/>
    </xf>
    <xf numFmtId="0" fontId="21" fillId="0" borderId="11" xfId="0" applyFont="1" applyFill="1" applyBorder="1" applyAlignment="1">
      <alignment vertical="center"/>
    </xf>
    <xf numFmtId="0" fontId="18" fillId="0" borderId="14" xfId="0" applyFont="1" applyBorder="1" applyAlignment="1">
      <alignment vertical="top" wrapText="1"/>
    </xf>
    <xf numFmtId="0" fontId="19" fillId="36" borderId="13" xfId="0" applyFont="1" applyFill="1" applyBorder="1" applyAlignment="1">
      <alignment vertical="center"/>
    </xf>
    <xf numFmtId="0" fontId="19" fillId="36" borderId="11" xfId="0" applyFont="1" applyFill="1" applyBorder="1" applyAlignment="1">
      <alignment vertical="center"/>
    </xf>
    <xf numFmtId="0" fontId="20" fillId="36" borderId="11" xfId="0" applyFont="1" applyFill="1" applyBorder="1" applyAlignment="1">
      <alignment vertical="center"/>
    </xf>
    <xf numFmtId="0" fontId="21" fillId="36" borderId="11" xfId="0" applyFont="1" applyFill="1" applyBorder="1" applyAlignment="1">
      <alignment vertical="center"/>
    </xf>
    <xf numFmtId="0" fontId="18" fillId="0" borderId="15" xfId="0" applyFont="1" applyBorder="1" applyAlignment="1">
      <alignment vertical="top" wrapText="1"/>
    </xf>
    <xf numFmtId="0" fontId="18" fillId="37" borderId="16" xfId="0" applyFont="1" applyFill="1" applyBorder="1" applyAlignment="1">
      <alignment horizontal="center" vertical="center"/>
    </xf>
    <xf numFmtId="0" fontId="22" fillId="37" borderId="11" xfId="0" applyFont="1" applyFill="1" applyBorder="1" applyAlignment="1">
      <alignment vertical="center"/>
    </xf>
    <xf numFmtId="0" fontId="23" fillId="37" borderId="11" xfId="0" applyFont="1" applyFill="1" applyBorder="1" applyAlignment="1">
      <alignment vertical="center"/>
    </xf>
    <xf numFmtId="0" fontId="24" fillId="37" borderId="11" xfId="0" applyFont="1" applyFill="1" applyBorder="1" applyAlignment="1">
      <alignment vertical="center"/>
    </xf>
    <xf numFmtId="0" fontId="25" fillId="37" borderId="11" xfId="0" applyFont="1" applyFill="1" applyBorder="1" applyAlignment="1">
      <alignment vertical="center"/>
    </xf>
    <xf numFmtId="0" fontId="26" fillId="37" borderId="11" xfId="0" applyFont="1" applyFill="1" applyBorder="1" applyAlignment="1">
      <alignment vertical="center"/>
    </xf>
    <xf numFmtId="0" fontId="27" fillId="0" borderId="0" xfId="0" applyFont="1" applyAlignment="1">
      <alignment vertical="center"/>
    </xf>
    <xf numFmtId="0" fontId="0" fillId="0" borderId="0" xfId="0" applyAlignment="1">
      <alignment horizontal="right" vertical="top"/>
    </xf>
    <xf numFmtId="0" fontId="0" fillId="0" borderId="0" xfId="0" applyAlignment="1">
      <alignment vertical="top"/>
    </xf>
    <xf numFmtId="0" fontId="31" fillId="0" borderId="0" xfId="0" applyFont="1" applyAlignment="1">
      <alignment vertical="center" wrapText="1"/>
    </xf>
    <xf numFmtId="0" fontId="31" fillId="0" borderId="0" xfId="0" applyFont="1" applyFill="1" applyAlignment="1">
      <alignment vertical="top" wrapText="1"/>
    </xf>
    <xf numFmtId="0" fontId="11"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4" fillId="0" borderId="0" xfId="0" applyFont="1" applyAlignment="1">
      <alignment/>
    </xf>
    <xf numFmtId="0" fontId="42" fillId="0" borderId="0" xfId="0" applyFont="1" applyAlignment="1">
      <alignment vertical="center"/>
    </xf>
    <xf numFmtId="0" fontId="18" fillId="0" borderId="11" xfId="0" applyFont="1" applyBorder="1" applyAlignment="1">
      <alignment horizontal="center" vertical="top" wrapText="1"/>
    </xf>
    <xf numFmtId="0" fontId="18" fillId="0" borderId="14" xfId="0" applyFont="1" applyBorder="1" applyAlignment="1">
      <alignment horizontal="center" vertical="top" wrapText="1"/>
    </xf>
    <xf numFmtId="0" fontId="18" fillId="0" borderId="15" xfId="0" applyFont="1" applyBorder="1" applyAlignment="1">
      <alignment horizontal="center" vertical="top" wrapText="1"/>
    </xf>
    <xf numFmtId="0" fontId="18" fillId="0" borderId="11" xfId="0" applyFont="1" applyBorder="1" applyAlignment="1">
      <alignment horizontal="center" vertical="center"/>
    </xf>
    <xf numFmtId="0" fontId="11" fillId="0" borderId="11" xfId="0" applyFont="1" applyFill="1" applyBorder="1" applyAlignment="1">
      <alignment horizontal="center" vertical="center"/>
    </xf>
    <xf numFmtId="0" fontId="19" fillId="0" borderId="11" xfId="0" applyFont="1" applyFill="1" applyBorder="1" applyAlignment="1">
      <alignment vertical="center"/>
    </xf>
    <xf numFmtId="0" fontId="18" fillId="0" borderId="16" xfId="0" applyFont="1" applyFill="1" applyBorder="1" applyAlignment="1">
      <alignment horizontal="center" vertical="center"/>
    </xf>
    <xf numFmtId="0" fontId="43" fillId="0" borderId="11" xfId="0" applyFont="1" applyFill="1" applyBorder="1" applyAlignment="1">
      <alignment vertical="center"/>
    </xf>
    <xf numFmtId="0" fontId="43" fillId="36" borderId="11" xfId="0" applyFont="1" applyFill="1" applyBorder="1" applyAlignment="1">
      <alignment vertical="center"/>
    </xf>
    <xf numFmtId="0" fontId="43" fillId="36" borderId="11" xfId="0" applyFont="1" applyFill="1" applyBorder="1" applyAlignment="1">
      <alignment horizontal="right" vertical="center"/>
    </xf>
    <xf numFmtId="0" fontId="19" fillId="36" borderId="11" xfId="0" applyNumberFormat="1" applyFont="1" applyFill="1" applyBorder="1" applyAlignment="1">
      <alignment horizontal="right" vertical="center"/>
    </xf>
    <xf numFmtId="0" fontId="19" fillId="36" borderId="11" xfId="0" applyFont="1" applyFill="1" applyBorder="1" applyAlignment="1">
      <alignment horizontal="right" vertical="center"/>
    </xf>
    <xf numFmtId="0" fontId="43" fillId="0" borderId="11" xfId="0" applyFont="1" applyBorder="1" applyAlignment="1">
      <alignment vertical="center"/>
    </xf>
    <xf numFmtId="0" fontId="28" fillId="0" borderId="0" xfId="0" applyFont="1" applyAlignment="1">
      <alignment horizontal="center" vertical="center"/>
    </xf>
    <xf numFmtId="0" fontId="2" fillId="0" borderId="0" xfId="0" applyFont="1" applyAlignment="1">
      <alignment horizontal="center" vertical="center"/>
    </xf>
    <xf numFmtId="0" fontId="30" fillId="0" borderId="0" xfId="0" applyFont="1" applyAlignment="1">
      <alignment horizontal="center" vertical="center"/>
    </xf>
    <xf numFmtId="0" fontId="29" fillId="0" borderId="0" xfId="0" applyFont="1" applyAlignment="1">
      <alignment horizontal="left" vertical="center" wrapText="1"/>
    </xf>
    <xf numFmtId="0" fontId="29" fillId="0" borderId="0" xfId="0" applyFont="1" applyAlignment="1">
      <alignment vertical="center" wrapText="1"/>
    </xf>
    <xf numFmtId="0" fontId="3" fillId="0" borderId="0" xfId="0" applyFont="1" applyAlignment="1">
      <alignment horizontal="left" vertical="center"/>
    </xf>
    <xf numFmtId="0" fontId="6" fillId="38" borderId="10" xfId="0" applyFont="1" applyFill="1" applyBorder="1" applyAlignment="1">
      <alignment horizontal="center" vertical="center"/>
    </xf>
    <xf numFmtId="0" fontId="6" fillId="38" borderId="10" xfId="0" applyFont="1" applyFill="1" applyBorder="1" applyAlignment="1">
      <alignment horizontal="right" vertical="center"/>
    </xf>
    <xf numFmtId="0" fontId="34" fillId="0" borderId="0" xfId="0" applyFont="1" applyAlignment="1">
      <alignment horizontal="center" vertical="center"/>
    </xf>
    <xf numFmtId="49" fontId="31" fillId="0" borderId="0" xfId="0" applyNumberFormat="1" applyFont="1" applyAlignment="1">
      <alignment horizontal="left" vertical="top" wrapText="1"/>
    </xf>
    <xf numFmtId="0" fontId="31" fillId="36" borderId="0" xfId="0" applyFont="1" applyFill="1" applyAlignment="1">
      <alignment horizontal="left" vertical="top" wrapText="1"/>
    </xf>
    <xf numFmtId="0" fontId="32" fillId="0" borderId="0" xfId="0" applyFont="1" applyAlignment="1">
      <alignment horizontal="left" vertical="top" wrapText="1"/>
    </xf>
    <xf numFmtId="0" fontId="31" fillId="36" borderId="0" xfId="0" applyFont="1" applyFill="1" applyAlignment="1">
      <alignment horizontal="left" vertical="top" wrapText="1"/>
    </xf>
    <xf numFmtId="0" fontId="34" fillId="0" borderId="0" xfId="0" applyFont="1" applyAlignment="1">
      <alignment horizontal="center"/>
    </xf>
    <xf numFmtId="0" fontId="31" fillId="0" borderId="0" xfId="0" applyFont="1" applyAlignment="1">
      <alignment horizontal="left" vertical="center" wrapText="1"/>
    </xf>
    <xf numFmtId="0" fontId="31" fillId="34" borderId="0" xfId="0" applyFont="1" applyFill="1" applyAlignment="1">
      <alignment horizontal="left" vertical="center" wrapText="1"/>
    </xf>
    <xf numFmtId="0" fontId="37" fillId="0" borderId="0" xfId="0" applyFont="1" applyAlignment="1">
      <alignment vertical="center" wrapText="1"/>
    </xf>
    <xf numFmtId="0" fontId="37" fillId="39" borderId="0" xfId="0" applyFont="1" applyFill="1" applyAlignment="1">
      <alignment horizontal="left" vertical="center" wrapText="1"/>
    </xf>
    <xf numFmtId="0" fontId="11" fillId="34" borderId="0" xfId="0" applyFont="1" applyFill="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38" fillId="0" borderId="0" xfId="0" applyFont="1" applyFill="1" applyAlignment="1">
      <alignment horizontal="left" vertical="center" wrapText="1"/>
    </xf>
    <xf numFmtId="0" fontId="34" fillId="0" borderId="0" xfId="0" applyFont="1" applyAlignment="1">
      <alignment horizontal="left"/>
    </xf>
    <xf numFmtId="0" fontId="0" fillId="0" borderId="0" xfId="0" applyAlignment="1">
      <alignment horizontal="left" vertical="center" wrapText="1"/>
    </xf>
    <xf numFmtId="0" fontId="0"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2" fillId="0" borderId="0" xfId="0" applyFont="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2"/>
  <sheetViews>
    <sheetView zoomScalePageLayoutView="0" workbookViewId="0" topLeftCell="A21">
      <selection activeCell="B30" sqref="B30:J30"/>
    </sheetView>
  </sheetViews>
  <sheetFormatPr defaultColWidth="9.00390625" defaultRowHeight="16.5"/>
  <cols>
    <col min="1" max="1" width="3.125" style="0" customWidth="1"/>
  </cols>
  <sheetData>
    <row r="1" spans="2:10" ht="27" customHeight="1">
      <c r="B1" s="61" t="s">
        <v>32</v>
      </c>
      <c r="C1" s="61"/>
      <c r="D1" s="61"/>
      <c r="E1" s="61"/>
      <c r="F1" s="61"/>
      <c r="G1" s="61"/>
      <c r="H1" s="61"/>
      <c r="I1" s="61"/>
      <c r="J1" s="61"/>
    </row>
    <row r="2" spans="3:7" ht="24" customHeight="1">
      <c r="C2" s="62" t="s">
        <v>0</v>
      </c>
      <c r="D2" s="62"/>
      <c r="E2" s="62"/>
      <c r="F2" s="62"/>
      <c r="G2" s="62"/>
    </row>
    <row r="3" spans="2:10" ht="22.5" customHeight="1">
      <c r="B3" s="66" t="s">
        <v>44</v>
      </c>
      <c r="C3" s="66"/>
      <c r="D3" s="66"/>
      <c r="E3" s="66"/>
      <c r="F3" s="66"/>
      <c r="G3" s="66"/>
      <c r="H3" s="66"/>
      <c r="I3" s="66"/>
      <c r="J3" s="66"/>
    </row>
    <row r="4" spans="2:9" ht="22.5" customHeight="1">
      <c r="B4" s="38" t="s">
        <v>43</v>
      </c>
      <c r="C4" s="38"/>
      <c r="D4" s="38"/>
      <c r="E4" s="38"/>
      <c r="F4" s="38"/>
      <c r="G4" s="38"/>
      <c r="H4" s="38"/>
      <c r="I4" s="38"/>
    </row>
    <row r="5" spans="2:10" ht="22.5" customHeight="1">
      <c r="B5" s="16" t="s">
        <v>45</v>
      </c>
      <c r="C5" s="16"/>
      <c r="D5" s="16"/>
      <c r="E5" s="17"/>
      <c r="F5" s="17"/>
      <c r="G5" s="17"/>
      <c r="H5" s="17"/>
      <c r="I5" s="17"/>
      <c r="J5" s="17"/>
    </row>
    <row r="6" spans="2:10" ht="22.5" customHeight="1">
      <c r="B6" s="1" t="s">
        <v>46</v>
      </c>
      <c r="C6" s="3"/>
      <c r="D6" s="3"/>
      <c r="E6" s="4"/>
      <c r="F6" s="4"/>
      <c r="G6" s="4"/>
      <c r="H6" s="4"/>
      <c r="I6" s="4"/>
      <c r="J6" s="4"/>
    </row>
    <row r="7" spans="2:10" ht="22.5" customHeight="1">
      <c r="B7" s="3" t="s">
        <v>31</v>
      </c>
      <c r="C7" s="3"/>
      <c r="D7" s="3"/>
      <c r="E7" s="4"/>
      <c r="F7" s="4"/>
      <c r="G7" s="4"/>
      <c r="H7" s="4"/>
      <c r="I7" s="4"/>
      <c r="J7" s="5"/>
    </row>
    <row r="8" spans="2:10" ht="22.5" customHeight="1">
      <c r="B8" s="6" t="s">
        <v>30</v>
      </c>
      <c r="C8" s="6"/>
      <c r="D8" s="6"/>
      <c r="E8" s="6"/>
      <c r="F8" s="6"/>
      <c r="G8" s="6"/>
      <c r="H8" s="6"/>
      <c r="I8" s="2"/>
      <c r="J8" s="2"/>
    </row>
    <row r="9" spans="2:10" ht="21" customHeight="1">
      <c r="B9" s="67" t="s">
        <v>2</v>
      </c>
      <c r="C9" s="67"/>
      <c r="D9" s="67"/>
      <c r="E9" s="7" t="str">
        <f>WIDECHAR(G25)</f>
        <v>９２</v>
      </c>
      <c r="F9" s="68" t="s">
        <v>3</v>
      </c>
      <c r="G9" s="68"/>
      <c r="H9" s="7" t="str">
        <f>WIDECHAR(H25)</f>
        <v>７７</v>
      </c>
      <c r="I9" s="8"/>
      <c r="J9" s="8"/>
    </row>
    <row r="10" spans="2: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2:10" ht="17.25">
      <c r="B25" s="32" t="s">
        <v>21</v>
      </c>
      <c r="C25" s="33">
        <f aca="true" t="shared" si="0" ref="C25:J25">SUM(C11:C24)</f>
        <v>9779</v>
      </c>
      <c r="D25" s="33">
        <f t="shared" si="0"/>
        <v>14828</v>
      </c>
      <c r="E25" s="33">
        <f t="shared" si="0"/>
        <v>13997</v>
      </c>
      <c r="F25" s="34">
        <f t="shared" si="0"/>
        <v>28825</v>
      </c>
      <c r="G25" s="35">
        <f t="shared" si="0"/>
        <v>92</v>
      </c>
      <c r="H25" s="36">
        <f t="shared" si="0"/>
        <v>77</v>
      </c>
      <c r="I25" s="37">
        <f t="shared" si="0"/>
        <v>21</v>
      </c>
      <c r="J25" s="37">
        <f t="shared" si="0"/>
        <v>21</v>
      </c>
    </row>
    <row r="26" spans="8:10" ht="15.75">
      <c r="H26" s="12" t="s">
        <v>22</v>
      </c>
      <c r="I26" s="13"/>
      <c r="J26" s="13"/>
    </row>
    <row r="27" spans="2:4" ht="21.75">
      <c r="B27" s="14" t="s">
        <v>23</v>
      </c>
      <c r="C27" s="14"/>
      <c r="D27" s="15"/>
    </row>
    <row r="28" spans="1:10" ht="37.5" customHeight="1">
      <c r="A28" s="39">
        <v>1</v>
      </c>
      <c r="B28" s="64" t="s">
        <v>51</v>
      </c>
      <c r="C28" s="64"/>
      <c r="D28" s="64"/>
      <c r="E28" s="64"/>
      <c r="F28" s="64"/>
      <c r="G28" s="64"/>
      <c r="H28" s="64"/>
      <c r="I28" s="64"/>
      <c r="J28" s="64"/>
    </row>
    <row r="29" spans="1:10" ht="54" customHeight="1">
      <c r="A29" s="39">
        <v>2</v>
      </c>
      <c r="B29" s="65" t="s">
        <v>48</v>
      </c>
      <c r="C29" s="65"/>
      <c r="D29" s="65"/>
      <c r="E29" s="65"/>
      <c r="F29" s="65"/>
      <c r="G29" s="65"/>
      <c r="H29" s="65"/>
      <c r="I29" s="65"/>
      <c r="J29" s="65"/>
    </row>
    <row r="30" spans="1:10" ht="58.5" customHeight="1">
      <c r="A30" s="39">
        <v>3</v>
      </c>
      <c r="B30" s="65" t="s">
        <v>47</v>
      </c>
      <c r="C30" s="65"/>
      <c r="D30" s="65"/>
      <c r="E30" s="65"/>
      <c r="F30" s="65"/>
      <c r="G30" s="65"/>
      <c r="H30" s="65"/>
      <c r="I30" s="65"/>
      <c r="J30" s="65"/>
    </row>
    <row r="31" spans="1:10" ht="56.25" customHeight="1">
      <c r="A31" s="39">
        <v>4</v>
      </c>
      <c r="B31" s="65" t="s">
        <v>49</v>
      </c>
      <c r="C31" s="65"/>
      <c r="D31" s="65"/>
      <c r="E31" s="65"/>
      <c r="F31" s="65"/>
      <c r="G31" s="65"/>
      <c r="H31" s="65"/>
      <c r="I31" s="65"/>
      <c r="J31" s="65"/>
    </row>
    <row r="32" spans="4:10" ht="30" customHeight="1">
      <c r="D32" s="63" t="s">
        <v>50</v>
      </c>
      <c r="E32" s="63"/>
      <c r="F32" s="63"/>
      <c r="G32" s="63"/>
      <c r="H32" s="63"/>
      <c r="I32" s="63"/>
      <c r="J32" s="63"/>
    </row>
  </sheetData>
  <sheetProtection/>
  <mergeCells count="10">
    <mergeCell ref="B1:J1"/>
    <mergeCell ref="C2:G2"/>
    <mergeCell ref="D32:J32"/>
    <mergeCell ref="B28:J28"/>
    <mergeCell ref="B29:J29"/>
    <mergeCell ref="B30:J30"/>
    <mergeCell ref="B31:J31"/>
    <mergeCell ref="B3:J3"/>
    <mergeCell ref="B9:D9"/>
    <mergeCell ref="F9:G9"/>
  </mergeCells>
  <printOptions/>
  <pageMargins left="0.75" right="0.75" top="0.58" bottom="0.54"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32"/>
  <sheetViews>
    <sheetView zoomScalePageLayoutView="0" workbookViewId="0" topLeftCell="A21">
      <selection activeCell="D32" sqref="D32:L32"/>
    </sheetView>
  </sheetViews>
  <sheetFormatPr defaultColWidth="9.00390625" defaultRowHeight="16.5"/>
  <cols>
    <col min="1" max="1" width="3.125" style="0" customWidth="1"/>
  </cols>
  <sheetData>
    <row r="1" spans="2:10" ht="27" customHeight="1">
      <c r="B1" s="61" t="s">
        <v>32</v>
      </c>
      <c r="C1" s="61"/>
      <c r="D1" s="61"/>
      <c r="E1" s="61"/>
      <c r="F1" s="61"/>
      <c r="G1" s="61"/>
      <c r="H1" s="61"/>
      <c r="I1" s="61"/>
      <c r="J1" s="61"/>
    </row>
    <row r="2" spans="3:7" ht="24" customHeight="1">
      <c r="C2" s="62" t="s">
        <v>41</v>
      </c>
      <c r="D2" s="62"/>
      <c r="E2" s="62"/>
      <c r="F2" s="62"/>
      <c r="G2" s="62"/>
    </row>
    <row r="3" spans="2:10" ht="22.5" customHeight="1">
      <c r="B3" s="66" t="s">
        <v>133</v>
      </c>
      <c r="C3" s="66"/>
      <c r="D3" s="66"/>
      <c r="E3" s="66"/>
      <c r="F3" s="66"/>
      <c r="G3" s="66"/>
      <c r="H3" s="66"/>
      <c r="I3" s="66"/>
      <c r="J3" s="66"/>
    </row>
    <row r="4" spans="2:9" ht="22.5" customHeight="1">
      <c r="B4" s="38" t="s">
        <v>134</v>
      </c>
      <c r="C4" s="38"/>
      <c r="D4" s="38"/>
      <c r="E4" s="38"/>
      <c r="F4" s="38"/>
      <c r="G4" s="38"/>
      <c r="H4" s="38"/>
      <c r="I4" s="38"/>
    </row>
    <row r="5" spans="2:10" ht="22.5" customHeight="1">
      <c r="B5" s="16" t="s">
        <v>135</v>
      </c>
      <c r="C5" s="16"/>
      <c r="D5" s="16"/>
      <c r="E5" s="17"/>
      <c r="F5" s="17"/>
      <c r="G5" s="17"/>
      <c r="H5" s="17"/>
      <c r="I5" s="17"/>
      <c r="J5" s="17"/>
    </row>
    <row r="6" spans="2:10" ht="22.5" customHeight="1">
      <c r="B6" s="1" t="s">
        <v>136</v>
      </c>
      <c r="C6" s="3"/>
      <c r="D6" s="3"/>
      <c r="E6" s="4"/>
      <c r="F6" s="4"/>
      <c r="G6" s="4"/>
      <c r="H6" s="4"/>
      <c r="I6" s="4"/>
      <c r="J6" s="4"/>
    </row>
    <row r="7" spans="2:10" ht="22.5" customHeight="1">
      <c r="B7" s="3" t="s">
        <v>137</v>
      </c>
      <c r="C7" s="3"/>
      <c r="D7" s="3"/>
      <c r="E7" s="4"/>
      <c r="F7" s="4"/>
      <c r="G7" s="4"/>
      <c r="H7" s="4"/>
      <c r="I7" s="4"/>
      <c r="J7" s="5"/>
    </row>
    <row r="8" spans="2:10" ht="22.5" customHeight="1">
      <c r="B8" s="6" t="s">
        <v>139</v>
      </c>
      <c r="C8" s="6"/>
      <c r="D8" s="6"/>
      <c r="E8" s="6"/>
      <c r="F8" s="6"/>
      <c r="G8" s="6"/>
      <c r="H8" s="6"/>
      <c r="I8" s="2"/>
      <c r="J8" s="2"/>
    </row>
    <row r="9" spans="2:10" ht="21" customHeight="1">
      <c r="B9" s="67" t="s">
        <v>2</v>
      </c>
      <c r="C9" s="67"/>
      <c r="D9" s="67"/>
      <c r="E9" s="7" t="str">
        <f>WIDECHAR(G25)</f>
        <v>９４</v>
      </c>
      <c r="F9" s="68" t="s">
        <v>3</v>
      </c>
      <c r="G9" s="68"/>
      <c r="H9" s="7" t="str">
        <f>WIDECHAR(H25)</f>
        <v>８２</v>
      </c>
      <c r="I9" s="8"/>
      <c r="J9" s="8"/>
    </row>
    <row r="10" spans="2: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0" ht="17.25">
      <c r="A17" s="18"/>
      <c r="B17" s="31" t="s">
        <v>13</v>
      </c>
      <c r="C17" s="22">
        <v>300</v>
      </c>
      <c r="D17" s="23">
        <v>472</v>
      </c>
      <c r="E17" s="23">
        <v>401</v>
      </c>
      <c r="F17" s="23">
        <v>873</v>
      </c>
      <c r="G17" s="24">
        <v>2</v>
      </c>
      <c r="H17" s="25">
        <v>1</v>
      </c>
      <c r="I17" s="23">
        <v>0</v>
      </c>
      <c r="J17" s="23">
        <v>0</v>
      </c>
    </row>
    <row r="18" spans="1:10" ht="17.25">
      <c r="A18" s="18"/>
      <c r="B18" s="21" t="s">
        <v>14</v>
      </c>
      <c r="C18" s="27">
        <v>444</v>
      </c>
      <c r="D18" s="28">
        <v>688</v>
      </c>
      <c r="E18" s="28">
        <v>631</v>
      </c>
      <c r="F18" s="28">
        <v>1319</v>
      </c>
      <c r="G18" s="29">
        <v>9</v>
      </c>
      <c r="H18" s="30">
        <v>4</v>
      </c>
      <c r="I18" s="28">
        <v>2</v>
      </c>
      <c r="J18" s="28">
        <v>2</v>
      </c>
    </row>
    <row r="19" spans="1:10" ht="17.25">
      <c r="A19" s="18"/>
      <c r="B19" s="26" t="s">
        <v>15</v>
      </c>
      <c r="C19" s="22">
        <v>668</v>
      </c>
      <c r="D19" s="23">
        <v>1103</v>
      </c>
      <c r="E19" s="23">
        <v>1082</v>
      </c>
      <c r="F19" s="23">
        <v>2185</v>
      </c>
      <c r="G19" s="24">
        <v>4</v>
      </c>
      <c r="H19" s="25">
        <v>2</v>
      </c>
      <c r="I19" s="23">
        <v>6</v>
      </c>
      <c r="J19" s="23">
        <v>2</v>
      </c>
    </row>
    <row r="20" spans="1:10" ht="17.25">
      <c r="A20" s="18"/>
      <c r="B20" s="31" t="s">
        <v>16</v>
      </c>
      <c r="C20" s="27">
        <v>1393</v>
      </c>
      <c r="D20" s="28">
        <v>2116</v>
      </c>
      <c r="E20" s="28">
        <v>1988</v>
      </c>
      <c r="F20" s="28">
        <v>4104</v>
      </c>
      <c r="G20" s="29">
        <v>7</v>
      </c>
      <c r="H20" s="30">
        <v>12</v>
      </c>
      <c r="I20" s="28">
        <v>2</v>
      </c>
      <c r="J20" s="28">
        <v>2</v>
      </c>
    </row>
    <row r="21" spans="1:10" ht="17.25">
      <c r="A21" s="18"/>
      <c r="B21" s="21" t="s">
        <v>17</v>
      </c>
      <c r="C21" s="22">
        <v>1114</v>
      </c>
      <c r="D21" s="23">
        <v>1398</v>
      </c>
      <c r="E21" s="23">
        <v>1420</v>
      </c>
      <c r="F21" s="23">
        <v>2818</v>
      </c>
      <c r="G21" s="24">
        <v>12</v>
      </c>
      <c r="H21" s="25">
        <v>9</v>
      </c>
      <c r="I21" s="23">
        <v>1</v>
      </c>
      <c r="J21" s="23">
        <v>0</v>
      </c>
    </row>
    <row r="22" spans="1:10" ht="17.25">
      <c r="A22" s="18"/>
      <c r="B22" s="21" t="s">
        <v>18</v>
      </c>
      <c r="C22" s="27">
        <v>440</v>
      </c>
      <c r="D22" s="28">
        <v>645</v>
      </c>
      <c r="E22" s="28">
        <v>576</v>
      </c>
      <c r="F22" s="28">
        <v>1221</v>
      </c>
      <c r="G22" s="29">
        <v>7</v>
      </c>
      <c r="H22" s="30">
        <v>7</v>
      </c>
      <c r="I22" s="28">
        <v>4</v>
      </c>
      <c r="J22" s="28">
        <v>1</v>
      </c>
    </row>
    <row r="23" spans="1:10" ht="17.25">
      <c r="A23" s="18"/>
      <c r="B23" s="21" t="s">
        <v>19</v>
      </c>
      <c r="C23" s="22">
        <v>935</v>
      </c>
      <c r="D23" s="23">
        <v>1432</v>
      </c>
      <c r="E23" s="23">
        <v>1388</v>
      </c>
      <c r="F23" s="23">
        <v>2820</v>
      </c>
      <c r="G23" s="24">
        <v>7</v>
      </c>
      <c r="H23" s="25">
        <v>7</v>
      </c>
      <c r="I23" s="23">
        <v>4</v>
      </c>
      <c r="J23" s="23">
        <v>5</v>
      </c>
    </row>
    <row r="24" spans="1:10" ht="17.25">
      <c r="A24" s="18"/>
      <c r="B24" s="21" t="s">
        <v>20</v>
      </c>
      <c r="C24" s="27">
        <v>396</v>
      </c>
      <c r="D24" s="28">
        <v>647</v>
      </c>
      <c r="E24" s="28">
        <v>581</v>
      </c>
      <c r="F24" s="28">
        <v>1228</v>
      </c>
      <c r="G24" s="29">
        <v>1</v>
      </c>
      <c r="H24" s="30">
        <v>5</v>
      </c>
      <c r="I24" s="28">
        <v>1</v>
      </c>
      <c r="J24" s="28">
        <v>3</v>
      </c>
    </row>
    <row r="25" spans="2:10" ht="17.25">
      <c r="B25" s="32" t="s">
        <v>21</v>
      </c>
      <c r="C25" s="33">
        <f aca="true" t="shared" si="0" ref="C25:J25">SUM(C11:C24)</f>
        <v>10001</v>
      </c>
      <c r="D25" s="33">
        <f t="shared" si="0"/>
        <v>14958</v>
      </c>
      <c r="E25" s="33">
        <f t="shared" si="0"/>
        <v>14123</v>
      </c>
      <c r="F25" s="34">
        <f t="shared" si="0"/>
        <v>29081</v>
      </c>
      <c r="G25" s="35">
        <f t="shared" si="0"/>
        <v>94</v>
      </c>
      <c r="H25" s="36">
        <f t="shared" si="0"/>
        <v>82</v>
      </c>
      <c r="I25" s="37">
        <f t="shared" si="0"/>
        <v>31</v>
      </c>
      <c r="J25" s="37">
        <f t="shared" si="0"/>
        <v>31</v>
      </c>
    </row>
    <row r="26" spans="8:10" ht="15.75">
      <c r="H26" s="12" t="s">
        <v>22</v>
      </c>
      <c r="I26" s="13"/>
      <c r="J26" s="13"/>
    </row>
    <row r="27" spans="2:4" ht="21.75">
      <c r="B27" s="14" t="s">
        <v>23</v>
      </c>
      <c r="C27" s="14"/>
      <c r="D27" s="15"/>
    </row>
    <row r="28" spans="1:10" ht="68.25" customHeight="1">
      <c r="A28" s="40" t="s">
        <v>138</v>
      </c>
      <c r="B28" s="84" t="s">
        <v>140</v>
      </c>
      <c r="C28" s="84"/>
      <c r="D28" s="84"/>
      <c r="E28" s="84"/>
      <c r="F28" s="84"/>
      <c r="G28" s="84"/>
      <c r="H28" s="84"/>
      <c r="I28" s="84"/>
      <c r="J28" s="84"/>
    </row>
    <row r="29" spans="1:10" ht="84" customHeight="1">
      <c r="A29" s="40" t="s">
        <v>97</v>
      </c>
      <c r="B29" s="84" t="s">
        <v>141</v>
      </c>
      <c r="C29" s="84"/>
      <c r="D29" s="84"/>
      <c r="E29" s="84"/>
      <c r="F29" s="84"/>
      <c r="G29" s="84"/>
      <c r="H29" s="84"/>
      <c r="I29" s="84"/>
      <c r="J29" s="84"/>
    </row>
    <row r="30" spans="1:10" ht="51.75" customHeight="1">
      <c r="A30" s="44" t="s">
        <v>97</v>
      </c>
      <c r="B30" s="84" t="s">
        <v>116</v>
      </c>
      <c r="C30" s="84"/>
      <c r="D30" s="84"/>
      <c r="E30" s="84"/>
      <c r="F30" s="84"/>
      <c r="G30" s="84"/>
      <c r="H30" s="84"/>
      <c r="I30" s="84"/>
      <c r="J30" s="84"/>
    </row>
    <row r="32" spans="4:12" ht="30">
      <c r="D32" s="83" t="s">
        <v>56</v>
      </c>
      <c r="E32" s="83"/>
      <c r="F32" s="83"/>
      <c r="G32" s="83"/>
      <c r="H32" s="83"/>
      <c r="I32" s="83"/>
      <c r="J32" s="83"/>
      <c r="K32" s="83"/>
      <c r="L32" s="83"/>
    </row>
  </sheetData>
  <sheetProtection/>
  <mergeCells count="9">
    <mergeCell ref="D32:L32"/>
    <mergeCell ref="B28:J28"/>
    <mergeCell ref="B29:J29"/>
    <mergeCell ref="B30:J30"/>
    <mergeCell ref="B1:J1"/>
    <mergeCell ref="C2:G2"/>
    <mergeCell ref="B3:J3"/>
    <mergeCell ref="B9:D9"/>
    <mergeCell ref="F9:G9"/>
  </mergeCells>
  <printOptions/>
  <pageMargins left="0.75" right="0.75" top="0.56" bottom="0.55"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M32"/>
  <sheetViews>
    <sheetView zoomScalePageLayoutView="0" workbookViewId="0" topLeftCell="A10">
      <selection activeCell="G11" sqref="G11"/>
    </sheetView>
  </sheetViews>
  <sheetFormatPr defaultColWidth="9.00390625" defaultRowHeight="16.5"/>
  <cols>
    <col min="1" max="1" width="3.125" style="0" customWidth="1"/>
    <col min="10" max="10" width="10.625" style="0" customWidth="1"/>
  </cols>
  <sheetData>
    <row r="1" spans="2:10" ht="27" customHeight="1">
      <c r="B1" s="61" t="s">
        <v>32</v>
      </c>
      <c r="C1" s="61"/>
      <c r="D1" s="61"/>
      <c r="E1" s="61"/>
      <c r="F1" s="61"/>
      <c r="G1" s="61"/>
      <c r="H1" s="61"/>
      <c r="I1" s="61"/>
      <c r="J1" s="61"/>
    </row>
    <row r="2" spans="3:7" ht="24" customHeight="1">
      <c r="C2" s="62" t="s">
        <v>42</v>
      </c>
      <c r="D2" s="62"/>
      <c r="E2" s="62"/>
      <c r="F2" s="62"/>
      <c r="G2" s="62"/>
    </row>
    <row r="3" spans="2:10" ht="22.5" customHeight="1">
      <c r="B3" s="66" t="s">
        <v>142</v>
      </c>
      <c r="C3" s="66"/>
      <c r="D3" s="66"/>
      <c r="E3" s="66"/>
      <c r="F3" s="66"/>
      <c r="G3" s="66"/>
      <c r="H3" s="66"/>
      <c r="I3" s="66"/>
      <c r="J3" s="66"/>
    </row>
    <row r="4" spans="2:9" ht="22.5" customHeight="1">
      <c r="B4" s="38" t="s">
        <v>143</v>
      </c>
      <c r="C4" s="38"/>
      <c r="D4" s="38"/>
      <c r="E4" s="38"/>
      <c r="F4" s="38"/>
      <c r="G4" s="38"/>
      <c r="H4" s="38"/>
      <c r="I4" s="38"/>
    </row>
    <row r="5" spans="2:10" ht="22.5" customHeight="1">
      <c r="B5" s="16" t="s">
        <v>144</v>
      </c>
      <c r="C5" s="16"/>
      <c r="D5" s="16"/>
      <c r="E5" s="17"/>
      <c r="F5" s="17"/>
      <c r="G5" s="17"/>
      <c r="H5" s="17"/>
      <c r="I5" s="17"/>
      <c r="J5" s="17"/>
    </row>
    <row r="6" spans="2:10" ht="22.5" customHeight="1">
      <c r="B6" s="1" t="s">
        <v>145</v>
      </c>
      <c r="C6" s="3"/>
      <c r="D6" s="3"/>
      <c r="E6" s="4"/>
      <c r="F6" s="4"/>
      <c r="G6" s="4"/>
      <c r="H6" s="4"/>
      <c r="I6" s="4"/>
      <c r="J6" s="4"/>
    </row>
    <row r="7" spans="2:10" ht="22.5" customHeight="1">
      <c r="B7" s="3" t="s">
        <v>146</v>
      </c>
      <c r="C7" s="3"/>
      <c r="D7" s="3"/>
      <c r="E7" s="4"/>
      <c r="F7" s="4"/>
      <c r="G7" s="4"/>
      <c r="H7" s="4"/>
      <c r="I7" s="4"/>
      <c r="J7" s="5"/>
    </row>
    <row r="8" spans="2:10" ht="22.5" customHeight="1">
      <c r="B8" s="6" t="s">
        <v>147</v>
      </c>
      <c r="C8" s="6"/>
      <c r="D8" s="6"/>
      <c r="E8" s="6"/>
      <c r="F8" s="6"/>
      <c r="G8" s="6"/>
      <c r="H8" s="6"/>
      <c r="I8" s="2"/>
      <c r="J8" s="2"/>
    </row>
    <row r="9" spans="2:10" ht="21" customHeight="1">
      <c r="B9" s="67" t="s">
        <v>2</v>
      </c>
      <c r="C9" s="67"/>
      <c r="D9" s="67"/>
      <c r="E9" s="7" t="str">
        <f>WIDECHAR(G25)</f>
        <v>９８</v>
      </c>
      <c r="F9" s="68" t="s">
        <v>3</v>
      </c>
      <c r="G9" s="68"/>
      <c r="H9" s="7" t="str">
        <f>WIDECHAR(H25)</f>
        <v>１１０</v>
      </c>
      <c r="I9" s="8"/>
      <c r="J9" s="8"/>
    </row>
    <row r="10" spans="2: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0" ht="17.25">
      <c r="A17" s="18"/>
      <c r="B17" s="31" t="s">
        <v>13</v>
      </c>
      <c r="C17" s="22">
        <v>300</v>
      </c>
      <c r="D17" s="23">
        <v>471</v>
      </c>
      <c r="E17" s="23">
        <v>403</v>
      </c>
      <c r="F17" s="23">
        <v>874</v>
      </c>
      <c r="G17" s="24">
        <v>3</v>
      </c>
      <c r="H17" s="25">
        <v>0</v>
      </c>
      <c r="I17" s="23">
        <v>0</v>
      </c>
      <c r="J17" s="23">
        <v>0</v>
      </c>
    </row>
    <row r="18" spans="1:10" ht="17.25">
      <c r="A18" s="18"/>
      <c r="B18" s="21" t="s">
        <v>14</v>
      </c>
      <c r="C18" s="27">
        <v>444</v>
      </c>
      <c r="D18" s="28">
        <v>685</v>
      </c>
      <c r="E18" s="28">
        <v>630</v>
      </c>
      <c r="F18" s="28">
        <v>1315</v>
      </c>
      <c r="G18" s="29">
        <v>3</v>
      </c>
      <c r="H18" s="30">
        <v>5</v>
      </c>
      <c r="I18" s="28">
        <v>0</v>
      </c>
      <c r="J18" s="28">
        <v>0</v>
      </c>
    </row>
    <row r="19" spans="1:10" ht="17.25">
      <c r="A19" s="18"/>
      <c r="B19" s="26" t="s">
        <v>15</v>
      </c>
      <c r="C19" s="22">
        <v>668</v>
      </c>
      <c r="D19" s="23">
        <v>1102</v>
      </c>
      <c r="E19" s="23">
        <v>1075</v>
      </c>
      <c r="F19" s="23">
        <v>2177</v>
      </c>
      <c r="G19" s="24">
        <v>4</v>
      </c>
      <c r="H19" s="25">
        <v>11</v>
      </c>
      <c r="I19" s="23">
        <v>0</v>
      </c>
      <c r="J19" s="23">
        <v>4</v>
      </c>
    </row>
    <row r="20" spans="1:10" ht="17.25">
      <c r="A20" s="18"/>
      <c r="B20" s="31" t="s">
        <v>16</v>
      </c>
      <c r="C20" s="27">
        <v>1396</v>
      </c>
      <c r="D20" s="28">
        <v>2124</v>
      </c>
      <c r="E20" s="28">
        <v>1989</v>
      </c>
      <c r="F20" s="28">
        <v>4113</v>
      </c>
      <c r="G20" s="29">
        <v>17</v>
      </c>
      <c r="H20" s="30">
        <v>14</v>
      </c>
      <c r="I20" s="28">
        <v>10</v>
      </c>
      <c r="J20" s="28">
        <v>5</v>
      </c>
    </row>
    <row r="21" spans="1:10" ht="17.25">
      <c r="A21" s="18"/>
      <c r="B21" s="21" t="s">
        <v>17</v>
      </c>
      <c r="C21" s="22">
        <v>1115</v>
      </c>
      <c r="D21" s="23">
        <v>1400</v>
      </c>
      <c r="E21" s="23">
        <v>1423</v>
      </c>
      <c r="F21" s="23">
        <v>2823</v>
      </c>
      <c r="G21" s="24">
        <v>18</v>
      </c>
      <c r="H21" s="25">
        <v>14</v>
      </c>
      <c r="I21" s="23">
        <v>1</v>
      </c>
      <c r="J21" s="23">
        <v>1</v>
      </c>
    </row>
    <row r="22" spans="1:10" ht="17.25">
      <c r="A22" s="18"/>
      <c r="B22" s="21" t="s">
        <v>18</v>
      </c>
      <c r="C22" s="27">
        <v>442</v>
      </c>
      <c r="D22" s="28">
        <v>647</v>
      </c>
      <c r="E22" s="28">
        <v>581</v>
      </c>
      <c r="F22" s="28">
        <v>1228</v>
      </c>
      <c r="G22" s="29">
        <v>9</v>
      </c>
      <c r="H22" s="30">
        <v>3</v>
      </c>
      <c r="I22" s="28">
        <v>1</v>
      </c>
      <c r="J22" s="28">
        <v>0</v>
      </c>
    </row>
    <row r="23" spans="1:10" ht="17.25">
      <c r="A23" s="18"/>
      <c r="B23" s="21" t="s">
        <v>19</v>
      </c>
      <c r="C23" s="22">
        <v>935</v>
      </c>
      <c r="D23" s="23">
        <v>1434</v>
      </c>
      <c r="E23" s="23">
        <v>1389</v>
      </c>
      <c r="F23" s="23">
        <v>2823</v>
      </c>
      <c r="G23" s="24">
        <v>10</v>
      </c>
      <c r="H23" s="25">
        <v>13</v>
      </c>
      <c r="I23" s="23">
        <v>2</v>
      </c>
      <c r="J23" s="23">
        <v>1</v>
      </c>
    </row>
    <row r="24" spans="1:10" ht="17.25">
      <c r="A24" s="18"/>
      <c r="B24" s="21" t="s">
        <v>20</v>
      </c>
      <c r="C24" s="27">
        <v>396</v>
      </c>
      <c r="D24" s="28">
        <v>647</v>
      </c>
      <c r="E24" s="28">
        <v>587</v>
      </c>
      <c r="F24" s="28">
        <v>1234</v>
      </c>
      <c r="G24" s="29">
        <v>5</v>
      </c>
      <c r="H24" s="30">
        <v>2</v>
      </c>
      <c r="I24" s="28">
        <v>3</v>
      </c>
      <c r="J24" s="28">
        <v>0</v>
      </c>
    </row>
    <row r="25" spans="2:10" ht="17.25">
      <c r="B25" s="32" t="s">
        <v>21</v>
      </c>
      <c r="C25" s="33">
        <f aca="true" t="shared" si="0" ref="C25:J25">SUM(C11:C24)</f>
        <v>10002</v>
      </c>
      <c r="D25" s="33">
        <f t="shared" si="0"/>
        <v>14950</v>
      </c>
      <c r="E25" s="33">
        <f t="shared" si="0"/>
        <v>14122</v>
      </c>
      <c r="F25" s="34">
        <f t="shared" si="0"/>
        <v>29072</v>
      </c>
      <c r="G25" s="35">
        <f t="shared" si="0"/>
        <v>98</v>
      </c>
      <c r="H25" s="36">
        <f t="shared" si="0"/>
        <v>110</v>
      </c>
      <c r="I25" s="37">
        <f t="shared" si="0"/>
        <v>25</v>
      </c>
      <c r="J25" s="37">
        <f t="shared" si="0"/>
        <v>25</v>
      </c>
    </row>
    <row r="26" spans="8:10" ht="15.75">
      <c r="H26" s="12" t="s">
        <v>22</v>
      </c>
      <c r="I26" s="13"/>
      <c r="J26" s="13"/>
    </row>
    <row r="27" spans="2:4" ht="21.75">
      <c r="B27" s="14" t="s">
        <v>23</v>
      </c>
      <c r="C27" s="14"/>
      <c r="D27" s="15"/>
    </row>
    <row r="28" spans="1:11" ht="54" customHeight="1">
      <c r="A28" s="40" t="s">
        <v>149</v>
      </c>
      <c r="B28" s="80" t="s">
        <v>101</v>
      </c>
      <c r="C28" s="80"/>
      <c r="D28" s="80"/>
      <c r="E28" s="80"/>
      <c r="F28" s="80"/>
      <c r="G28" s="80"/>
      <c r="H28" s="80"/>
      <c r="I28" s="80"/>
      <c r="J28" s="80"/>
      <c r="K28" s="80"/>
    </row>
    <row r="29" spans="1:11" ht="66" customHeight="1">
      <c r="A29" s="40" t="s">
        <v>149</v>
      </c>
      <c r="B29" s="82" t="s">
        <v>87</v>
      </c>
      <c r="C29" s="82"/>
      <c r="D29" s="82"/>
      <c r="E29" s="82"/>
      <c r="F29" s="82"/>
      <c r="G29" s="82"/>
      <c r="H29" s="82"/>
      <c r="I29" s="82"/>
      <c r="J29" s="82"/>
      <c r="K29" s="82"/>
    </row>
    <row r="30" spans="1:12" ht="102" customHeight="1">
      <c r="A30" s="40" t="s">
        <v>150</v>
      </c>
      <c r="B30" s="80" t="s">
        <v>148</v>
      </c>
      <c r="C30" s="80"/>
      <c r="D30" s="80"/>
      <c r="E30" s="80"/>
      <c r="F30" s="80"/>
      <c r="G30" s="80"/>
      <c r="H30" s="80"/>
      <c r="I30" s="80"/>
      <c r="J30" s="80"/>
      <c r="K30" s="80"/>
      <c r="L30" s="45"/>
    </row>
    <row r="32" spans="5:13" ht="30">
      <c r="E32" s="74" t="s">
        <v>56</v>
      </c>
      <c r="F32" s="74"/>
      <c r="G32" s="74"/>
      <c r="H32" s="74"/>
      <c r="I32" s="74"/>
      <c r="J32" s="74"/>
      <c r="K32" s="74"/>
      <c r="L32" s="46"/>
      <c r="M32" s="46"/>
    </row>
  </sheetData>
  <sheetProtection/>
  <mergeCells count="9">
    <mergeCell ref="B1:J1"/>
    <mergeCell ref="C2:G2"/>
    <mergeCell ref="B3:J3"/>
    <mergeCell ref="B9:D9"/>
    <mergeCell ref="F9:G9"/>
    <mergeCell ref="E32:K32"/>
    <mergeCell ref="B28:K28"/>
    <mergeCell ref="B29:K29"/>
    <mergeCell ref="B30:K30"/>
  </mergeCells>
  <printOptions/>
  <pageMargins left="0.46" right="0.25" top="0.54" bottom="0.52"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27"/>
  <sheetViews>
    <sheetView zoomScalePageLayoutView="0" workbookViewId="0" topLeftCell="A1">
      <selection activeCell="D20" sqref="D20"/>
    </sheetView>
  </sheetViews>
  <sheetFormatPr defaultColWidth="9.00390625" defaultRowHeight="16.5"/>
  <cols>
    <col min="1" max="1" width="3.125" style="0" customWidth="1"/>
    <col min="4" max="4" width="11.00390625" style="0" customWidth="1"/>
    <col min="5" max="5" width="10.375" style="0" customWidth="1"/>
  </cols>
  <sheetData>
    <row r="1" ht="44.25" customHeight="1">
      <c r="B1" s="47" t="s">
        <v>151</v>
      </c>
    </row>
    <row r="2" spans="2:10" ht="27" customHeight="1">
      <c r="B2" s="61" t="s">
        <v>157</v>
      </c>
      <c r="C2" s="61"/>
      <c r="D2" s="61"/>
      <c r="E2" s="61"/>
      <c r="F2" s="61"/>
      <c r="G2" s="61"/>
      <c r="H2" s="61"/>
      <c r="I2" s="61"/>
      <c r="J2" s="61"/>
    </row>
    <row r="3" spans="3:7" ht="24" customHeight="1">
      <c r="C3" s="62" t="s">
        <v>158</v>
      </c>
      <c r="D3" s="62"/>
      <c r="E3" s="62"/>
      <c r="F3" s="62"/>
      <c r="G3" s="62"/>
    </row>
    <row r="4" spans="2:10" ht="22.5" customHeight="1">
      <c r="B4" s="66" t="s">
        <v>159</v>
      </c>
      <c r="C4" s="66"/>
      <c r="D4" s="66"/>
      <c r="E4" s="66"/>
      <c r="F4" s="66"/>
      <c r="G4" s="66"/>
      <c r="H4" s="66"/>
      <c r="I4" s="66"/>
      <c r="J4" s="66"/>
    </row>
    <row r="5" spans="2:9" ht="22.5" customHeight="1">
      <c r="B5" s="38" t="s">
        <v>160</v>
      </c>
      <c r="C5" s="38"/>
      <c r="D5" s="38"/>
      <c r="E5" s="38"/>
      <c r="F5" s="38"/>
      <c r="G5" s="38"/>
      <c r="H5" s="38"/>
      <c r="I5" s="38"/>
    </row>
    <row r="6" spans="2:10" ht="22.5" customHeight="1">
      <c r="B6" s="16" t="s">
        <v>161</v>
      </c>
      <c r="C6" s="16"/>
      <c r="D6" s="16"/>
      <c r="E6" s="17"/>
      <c r="F6" s="17"/>
      <c r="G6" s="17"/>
      <c r="H6" s="17"/>
      <c r="I6" s="17"/>
      <c r="J6" s="17"/>
    </row>
    <row r="7" spans="2:10" ht="22.5" customHeight="1">
      <c r="B7" s="1" t="s">
        <v>162</v>
      </c>
      <c r="C7" s="3"/>
      <c r="D7" s="3"/>
      <c r="E7" s="4"/>
      <c r="F7" s="4"/>
      <c r="G7" s="4"/>
      <c r="H7" s="4"/>
      <c r="I7" s="4"/>
      <c r="J7" s="4"/>
    </row>
    <row r="8" spans="2:10" ht="22.5" customHeight="1">
      <c r="B8" s="3" t="s">
        <v>163</v>
      </c>
      <c r="C8" s="3"/>
      <c r="D8" s="3"/>
      <c r="E8" s="4"/>
      <c r="F8" s="4"/>
      <c r="G8" s="4"/>
      <c r="H8" s="4"/>
      <c r="I8" s="4"/>
      <c r="J8" s="5"/>
    </row>
    <row r="9" spans="2:10" ht="22.5" customHeight="1">
      <c r="B9" s="6" t="s">
        <v>164</v>
      </c>
      <c r="C9" s="6"/>
      <c r="D9" s="6"/>
      <c r="E9" s="6"/>
      <c r="F9" s="6"/>
      <c r="G9" s="6"/>
      <c r="H9" s="6"/>
      <c r="I9" s="2"/>
      <c r="J9" s="2"/>
    </row>
    <row r="10" spans="2:10" ht="21" customHeight="1">
      <c r="B10" s="67" t="s">
        <v>165</v>
      </c>
      <c r="C10" s="67"/>
      <c r="D10" s="67"/>
      <c r="E10" s="7"/>
      <c r="F10" s="68" t="s">
        <v>166</v>
      </c>
      <c r="G10" s="68"/>
      <c r="H10" s="7"/>
      <c r="I10" s="8"/>
      <c r="J10" s="8"/>
    </row>
    <row r="11" spans="2: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2:10" ht="17.25">
      <c r="B26" s="32" t="s">
        <v>21</v>
      </c>
      <c r="C26" s="33"/>
      <c r="D26" s="33"/>
      <c r="E26" s="33"/>
      <c r="F26" s="34"/>
      <c r="G26" s="35"/>
      <c r="H26" s="36"/>
      <c r="I26" s="37"/>
      <c r="J26" s="37"/>
    </row>
    <row r="27" spans="8:10" ht="15.75">
      <c r="H27" s="12" t="s">
        <v>22</v>
      </c>
      <c r="I27" s="13"/>
      <c r="J27" s="13"/>
    </row>
  </sheetData>
  <sheetProtection/>
  <mergeCells count="5">
    <mergeCell ref="B2:J2"/>
    <mergeCell ref="C3:G3"/>
    <mergeCell ref="B4:J4"/>
    <mergeCell ref="B10:D10"/>
    <mergeCell ref="F10:G10"/>
  </mergeCells>
  <printOptions/>
  <pageMargins left="0.75" right="0.75" top="0.66"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47"/>
  <sheetViews>
    <sheetView tabSelected="1" zoomScale="110" zoomScaleNormal="110" zoomScalePageLayoutView="0" workbookViewId="0" topLeftCell="A22">
      <selection activeCell="N3" sqref="N3"/>
    </sheetView>
  </sheetViews>
  <sheetFormatPr defaultColWidth="9.00390625" defaultRowHeight="16.5"/>
  <cols>
    <col min="1" max="1" width="3.125" style="0" customWidth="1"/>
    <col min="4" max="4" width="11.00390625" style="0" customWidth="1"/>
    <col min="5" max="5" width="10.375" style="0" customWidth="1"/>
    <col min="10" max="10" width="8.875" style="0" customWidth="1"/>
  </cols>
  <sheetData>
    <row r="1" spans="2:10" ht="23.25" customHeight="1">
      <c r="B1" s="61" t="s">
        <v>213</v>
      </c>
      <c r="C1" s="61"/>
      <c r="D1" s="61"/>
      <c r="E1" s="61"/>
      <c r="F1" s="61"/>
      <c r="G1" s="61"/>
      <c r="H1" s="61"/>
      <c r="I1" s="61"/>
      <c r="J1" s="61"/>
    </row>
    <row r="2" spans="2:10" ht="18.75" customHeight="1">
      <c r="B2" s="90" t="s">
        <v>214</v>
      </c>
      <c r="C2" s="90"/>
      <c r="D2" s="90"/>
      <c r="E2" s="90"/>
      <c r="F2" s="90"/>
      <c r="G2" s="90"/>
      <c r="H2" s="90"/>
      <c r="I2" s="90"/>
      <c r="J2" s="90"/>
    </row>
    <row r="3" spans="2:10" ht="21" customHeight="1">
      <c r="B3" s="66" t="s">
        <v>215</v>
      </c>
      <c r="C3" s="66"/>
      <c r="D3" s="66"/>
      <c r="E3" s="66"/>
      <c r="F3" s="66"/>
      <c r="G3" s="66"/>
      <c r="H3" s="66"/>
      <c r="I3" s="66"/>
      <c r="J3" s="66"/>
    </row>
    <row r="4" spans="2:9" ht="21.75" customHeight="1">
      <c r="B4" s="38" t="s">
        <v>216</v>
      </c>
      <c r="C4" s="38"/>
      <c r="D4" s="38"/>
      <c r="E4" s="38"/>
      <c r="F4" s="38"/>
      <c r="G4" s="38"/>
      <c r="H4" s="38"/>
      <c r="I4" s="38"/>
    </row>
    <row r="5" spans="2:10" ht="18.75" customHeight="1">
      <c r="B5" s="16" t="s">
        <v>217</v>
      </c>
      <c r="C5" s="16"/>
      <c r="D5" s="16"/>
      <c r="E5" s="17"/>
      <c r="F5" s="17"/>
      <c r="G5" s="17"/>
      <c r="H5" s="17"/>
      <c r="I5" s="17"/>
      <c r="J5" s="17"/>
    </row>
    <row r="6" spans="2:10" ht="18.75" customHeight="1">
      <c r="B6" s="1" t="s">
        <v>218</v>
      </c>
      <c r="C6" s="3"/>
      <c r="D6" s="3"/>
      <c r="E6" s="4"/>
      <c r="F6" s="4"/>
      <c r="G6" s="4"/>
      <c r="H6" s="4"/>
      <c r="I6" s="4"/>
      <c r="J6" s="4"/>
    </row>
    <row r="7" spans="2:10" ht="22.5" customHeight="1">
      <c r="B7" s="3" t="s">
        <v>219</v>
      </c>
      <c r="C7" s="3"/>
      <c r="D7" s="3"/>
      <c r="E7" s="4"/>
      <c r="F7" s="4"/>
      <c r="G7" s="4"/>
      <c r="H7" s="4"/>
      <c r="I7" s="4"/>
      <c r="J7" s="5"/>
    </row>
    <row r="8" spans="2:10" ht="19.5" customHeight="1">
      <c r="B8" s="6" t="s">
        <v>222</v>
      </c>
      <c r="C8" s="6"/>
      <c r="D8" s="6"/>
      <c r="E8" s="6"/>
      <c r="F8" s="6"/>
      <c r="G8" s="6"/>
      <c r="H8" s="6"/>
      <c r="I8" s="2"/>
      <c r="J8" s="2"/>
    </row>
    <row r="9" spans="2:10" ht="18" customHeight="1">
      <c r="B9" s="67" t="s">
        <v>220</v>
      </c>
      <c r="C9" s="67"/>
      <c r="D9" s="67"/>
      <c r="E9" s="7"/>
      <c r="F9" s="68" t="s">
        <v>221</v>
      </c>
      <c r="G9" s="68"/>
      <c r="H9" s="7"/>
      <c r="I9" s="8"/>
      <c r="J9" s="8"/>
    </row>
    <row r="10" spans="2:10" ht="19.5">
      <c r="B10" s="52" t="s">
        <v>204</v>
      </c>
      <c r="C10" s="20" t="s">
        <v>205</v>
      </c>
      <c r="D10" s="20" t="s">
        <v>206</v>
      </c>
      <c r="E10" s="20" t="s">
        <v>207</v>
      </c>
      <c r="F10" s="20" t="s">
        <v>208</v>
      </c>
      <c r="G10" s="20" t="s">
        <v>209</v>
      </c>
      <c r="H10" s="20" t="s">
        <v>210</v>
      </c>
      <c r="I10" s="20" t="s">
        <v>211</v>
      </c>
      <c r="J10" s="20" t="s">
        <v>212</v>
      </c>
    </row>
    <row r="11" spans="1:10" ht="17.25">
      <c r="A11" s="18"/>
      <c r="B11" s="48" t="s">
        <v>203</v>
      </c>
      <c r="C11" s="22">
        <v>10639</v>
      </c>
      <c r="D11" s="23">
        <v>13708</v>
      </c>
      <c r="E11" s="23">
        <v>14280</v>
      </c>
      <c r="F11" s="23">
        <f>SUM(D11:E11)</f>
        <v>27988</v>
      </c>
      <c r="G11" s="23">
        <v>80</v>
      </c>
      <c r="H11" s="53">
        <v>62</v>
      </c>
      <c r="I11" s="23">
        <v>31</v>
      </c>
      <c r="J11" s="23">
        <v>45</v>
      </c>
    </row>
    <row r="12" spans="1:10" ht="17.25">
      <c r="A12" s="18"/>
      <c r="B12" s="49" t="s">
        <v>167</v>
      </c>
      <c r="C12" s="27">
        <v>2390</v>
      </c>
      <c r="D12" s="28">
        <v>2780</v>
      </c>
      <c r="E12" s="28">
        <v>3131</v>
      </c>
      <c r="F12" s="23">
        <f aca="true" t="shared" si="0" ref="F12:F47">SUM(D12:E12)</f>
        <v>5911</v>
      </c>
      <c r="G12" s="28">
        <v>17</v>
      </c>
      <c r="H12" s="28">
        <v>12</v>
      </c>
      <c r="I12" s="28">
        <v>9</v>
      </c>
      <c r="J12" s="28">
        <v>9</v>
      </c>
    </row>
    <row r="13" spans="1:10" ht="17.25">
      <c r="A13" s="18"/>
      <c r="B13" s="48" t="s">
        <v>168</v>
      </c>
      <c r="C13" s="22">
        <v>3127</v>
      </c>
      <c r="D13" s="23">
        <v>3808</v>
      </c>
      <c r="E13" s="23">
        <v>4013</v>
      </c>
      <c r="F13" s="23">
        <f t="shared" si="0"/>
        <v>7821</v>
      </c>
      <c r="G13" s="23">
        <v>15</v>
      </c>
      <c r="H13" s="53">
        <v>17</v>
      </c>
      <c r="I13" s="23">
        <v>8</v>
      </c>
      <c r="J13" s="23">
        <v>6</v>
      </c>
    </row>
    <row r="14" spans="1:10" ht="17.25">
      <c r="A14" s="18"/>
      <c r="B14" s="49" t="s">
        <v>169</v>
      </c>
      <c r="C14" s="27">
        <v>1542</v>
      </c>
      <c r="D14" s="28">
        <v>1727</v>
      </c>
      <c r="E14" s="28">
        <v>1931</v>
      </c>
      <c r="F14" s="23">
        <f t="shared" si="0"/>
        <v>3658</v>
      </c>
      <c r="G14" s="28">
        <v>14</v>
      </c>
      <c r="H14" s="28">
        <v>6</v>
      </c>
      <c r="I14" s="28">
        <v>4</v>
      </c>
      <c r="J14" s="28">
        <v>8</v>
      </c>
    </row>
    <row r="15" spans="1:10" ht="17.25">
      <c r="A15" s="18"/>
      <c r="B15" s="48" t="s">
        <v>170</v>
      </c>
      <c r="C15" s="22">
        <v>1653</v>
      </c>
      <c r="D15" s="23">
        <v>1895</v>
      </c>
      <c r="E15" s="23">
        <v>1979</v>
      </c>
      <c r="F15" s="23">
        <f t="shared" si="0"/>
        <v>3874</v>
      </c>
      <c r="G15" s="23">
        <v>15</v>
      </c>
      <c r="H15" s="53">
        <v>14</v>
      </c>
      <c r="I15" s="23">
        <v>9</v>
      </c>
      <c r="J15" s="23">
        <v>3</v>
      </c>
    </row>
    <row r="16" spans="1:10" ht="17.25">
      <c r="A16" s="18"/>
      <c r="B16" s="49" t="s">
        <v>171</v>
      </c>
      <c r="C16" s="27">
        <v>1787</v>
      </c>
      <c r="D16" s="28">
        <v>1840</v>
      </c>
      <c r="E16" s="28">
        <v>1692</v>
      </c>
      <c r="F16" s="23">
        <f t="shared" si="0"/>
        <v>3532</v>
      </c>
      <c r="G16" s="28">
        <v>8</v>
      </c>
      <c r="H16" s="28">
        <v>15</v>
      </c>
      <c r="I16" s="28">
        <v>14</v>
      </c>
      <c r="J16" s="28">
        <v>12</v>
      </c>
    </row>
    <row r="17" spans="1:10" ht="17.25">
      <c r="A17" s="18"/>
      <c r="B17" s="50" t="s">
        <v>172</v>
      </c>
      <c r="C17" s="22">
        <v>2004</v>
      </c>
      <c r="D17" s="23">
        <v>2393</v>
      </c>
      <c r="E17" s="23">
        <v>2372</v>
      </c>
      <c r="F17" s="23">
        <f t="shared" si="0"/>
        <v>4765</v>
      </c>
      <c r="G17" s="23">
        <v>17</v>
      </c>
      <c r="H17" s="53">
        <v>12</v>
      </c>
      <c r="I17" s="23">
        <v>8</v>
      </c>
      <c r="J17" s="23">
        <v>4</v>
      </c>
    </row>
    <row r="18" spans="1:10" ht="17.25">
      <c r="A18" s="18"/>
      <c r="B18" s="48" t="s">
        <v>173</v>
      </c>
      <c r="C18" s="27">
        <v>2340</v>
      </c>
      <c r="D18" s="28">
        <v>2561</v>
      </c>
      <c r="E18" s="28">
        <v>2775</v>
      </c>
      <c r="F18" s="23">
        <f t="shared" si="0"/>
        <v>5336</v>
      </c>
      <c r="G18" s="28">
        <v>5</v>
      </c>
      <c r="H18" s="28">
        <v>6</v>
      </c>
      <c r="I18" s="28">
        <v>3</v>
      </c>
      <c r="J18" s="28">
        <v>5</v>
      </c>
    </row>
    <row r="19" spans="1:10" ht="17.25">
      <c r="A19" s="18"/>
      <c r="B19" s="49" t="s">
        <v>174</v>
      </c>
      <c r="C19" s="22">
        <v>1172</v>
      </c>
      <c r="D19" s="23">
        <v>1544</v>
      </c>
      <c r="E19" s="23">
        <v>1523</v>
      </c>
      <c r="F19" s="23">
        <f t="shared" si="0"/>
        <v>3067</v>
      </c>
      <c r="G19" s="23">
        <v>6</v>
      </c>
      <c r="H19" s="53">
        <v>1</v>
      </c>
      <c r="I19" s="23">
        <v>7</v>
      </c>
      <c r="J19" s="23">
        <v>6</v>
      </c>
    </row>
    <row r="20" spans="1:10" ht="17.25">
      <c r="A20" s="18"/>
      <c r="B20" s="50" t="s">
        <v>175</v>
      </c>
      <c r="C20" s="27">
        <v>807</v>
      </c>
      <c r="D20" s="28">
        <v>1157</v>
      </c>
      <c r="E20" s="28">
        <v>1080</v>
      </c>
      <c r="F20" s="23">
        <f t="shared" si="0"/>
        <v>2237</v>
      </c>
      <c r="G20" s="28">
        <v>1</v>
      </c>
      <c r="H20" s="28">
        <v>5</v>
      </c>
      <c r="I20" s="28">
        <v>7</v>
      </c>
      <c r="J20" s="28">
        <v>2</v>
      </c>
    </row>
    <row r="21" spans="1:10" ht="17.25">
      <c r="A21" s="18"/>
      <c r="B21" s="48" t="s">
        <v>176</v>
      </c>
      <c r="C21" s="22">
        <v>1900</v>
      </c>
      <c r="D21" s="23">
        <v>2087</v>
      </c>
      <c r="E21" s="23">
        <v>2240</v>
      </c>
      <c r="F21" s="23">
        <f t="shared" si="0"/>
        <v>4327</v>
      </c>
      <c r="G21" s="23">
        <v>12</v>
      </c>
      <c r="H21" s="53">
        <v>16</v>
      </c>
      <c r="I21" s="23">
        <v>2</v>
      </c>
      <c r="J21" s="23">
        <v>1</v>
      </c>
    </row>
    <row r="22" spans="1:10" ht="17.25">
      <c r="A22" s="18"/>
      <c r="B22" s="48" t="s">
        <v>177</v>
      </c>
      <c r="C22" s="27">
        <v>690</v>
      </c>
      <c r="D22" s="28">
        <v>847</v>
      </c>
      <c r="E22" s="28">
        <v>809</v>
      </c>
      <c r="F22" s="23">
        <f t="shared" si="0"/>
        <v>1656</v>
      </c>
      <c r="G22" s="28">
        <v>8</v>
      </c>
      <c r="H22" s="28">
        <v>2</v>
      </c>
      <c r="I22" s="28">
        <v>5</v>
      </c>
      <c r="J22" s="28">
        <v>3</v>
      </c>
    </row>
    <row r="23" spans="1:10" ht="17.25">
      <c r="A23" s="18"/>
      <c r="B23" s="48" t="s">
        <v>178</v>
      </c>
      <c r="C23" s="22">
        <v>1623</v>
      </c>
      <c r="D23" s="23">
        <v>1925</v>
      </c>
      <c r="E23" s="23">
        <v>2036</v>
      </c>
      <c r="F23" s="23">
        <f t="shared" si="0"/>
        <v>3961</v>
      </c>
      <c r="G23" s="23">
        <v>8</v>
      </c>
      <c r="H23" s="53">
        <v>4</v>
      </c>
      <c r="I23" s="23">
        <v>5</v>
      </c>
      <c r="J23" s="23">
        <v>5</v>
      </c>
    </row>
    <row r="24" spans="1:10" ht="17.25">
      <c r="A24" s="18"/>
      <c r="B24" s="48" t="s">
        <v>179</v>
      </c>
      <c r="C24" s="27">
        <v>7911</v>
      </c>
      <c r="D24" s="28">
        <v>8791</v>
      </c>
      <c r="E24" s="28">
        <v>9453</v>
      </c>
      <c r="F24" s="23">
        <f t="shared" si="0"/>
        <v>18244</v>
      </c>
      <c r="G24" s="28">
        <v>51</v>
      </c>
      <c r="H24" s="28">
        <v>48</v>
      </c>
      <c r="I24" s="28">
        <v>30</v>
      </c>
      <c r="J24" s="28">
        <v>29</v>
      </c>
    </row>
    <row r="25" spans="2:10" ht="17.25">
      <c r="B25" s="54" t="s">
        <v>180</v>
      </c>
      <c r="C25" s="55">
        <v>344</v>
      </c>
      <c r="D25" s="55">
        <v>387</v>
      </c>
      <c r="E25" s="55">
        <v>369</v>
      </c>
      <c r="F25" s="23">
        <f t="shared" si="0"/>
        <v>756</v>
      </c>
      <c r="G25" s="55">
        <v>7</v>
      </c>
      <c r="H25" s="53">
        <v>0</v>
      </c>
      <c r="I25" s="55">
        <v>0</v>
      </c>
      <c r="J25" s="55">
        <v>0</v>
      </c>
    </row>
    <row r="26" spans="2:10" ht="17.25">
      <c r="B26" s="51" t="s">
        <v>181</v>
      </c>
      <c r="C26" s="56">
        <v>893</v>
      </c>
      <c r="D26" s="56">
        <v>1259</v>
      </c>
      <c r="E26" s="56">
        <v>1314</v>
      </c>
      <c r="F26" s="23">
        <f t="shared" si="0"/>
        <v>2573</v>
      </c>
      <c r="G26" s="57">
        <v>2</v>
      </c>
      <c r="H26" s="58">
        <v>4</v>
      </c>
      <c r="I26" s="59">
        <v>3</v>
      </c>
      <c r="J26" s="59">
        <v>4</v>
      </c>
    </row>
    <row r="27" spans="2:10" ht="17.25">
      <c r="B27" s="51" t="s">
        <v>182</v>
      </c>
      <c r="C27" s="60">
        <v>1137</v>
      </c>
      <c r="D27" s="60">
        <v>1526</v>
      </c>
      <c r="E27" s="60">
        <v>1553</v>
      </c>
      <c r="F27" s="23">
        <f t="shared" si="0"/>
        <v>3079</v>
      </c>
      <c r="G27" s="60">
        <v>15</v>
      </c>
      <c r="H27" s="23">
        <v>6</v>
      </c>
      <c r="I27" s="60">
        <v>5</v>
      </c>
      <c r="J27" s="60">
        <v>5</v>
      </c>
    </row>
    <row r="28" spans="2:10" ht="17.25">
      <c r="B28" s="51" t="s">
        <v>183</v>
      </c>
      <c r="C28" s="56">
        <v>1253</v>
      </c>
      <c r="D28" s="56">
        <v>1553</v>
      </c>
      <c r="E28" s="56">
        <v>1695</v>
      </c>
      <c r="F28" s="23">
        <f t="shared" si="0"/>
        <v>3248</v>
      </c>
      <c r="G28" s="56">
        <v>3</v>
      </c>
      <c r="H28" s="28">
        <v>4</v>
      </c>
      <c r="I28" s="56">
        <v>3</v>
      </c>
      <c r="J28" s="56">
        <v>4</v>
      </c>
    </row>
    <row r="29" spans="2:10" ht="17.25">
      <c r="B29" s="51" t="s">
        <v>184</v>
      </c>
      <c r="C29" s="60">
        <v>1309</v>
      </c>
      <c r="D29" s="60">
        <v>1556</v>
      </c>
      <c r="E29" s="60">
        <v>1691</v>
      </c>
      <c r="F29" s="23">
        <f t="shared" si="0"/>
        <v>3247</v>
      </c>
      <c r="G29" s="60">
        <v>8</v>
      </c>
      <c r="H29" s="23">
        <v>11</v>
      </c>
      <c r="I29" s="60">
        <v>4</v>
      </c>
      <c r="J29" s="60">
        <v>2</v>
      </c>
    </row>
    <row r="30" spans="2:10" ht="17.25">
      <c r="B30" s="51" t="s">
        <v>185</v>
      </c>
      <c r="C30" s="56">
        <v>920</v>
      </c>
      <c r="D30" s="56">
        <v>1098</v>
      </c>
      <c r="E30" s="56">
        <v>1222</v>
      </c>
      <c r="F30" s="23">
        <f t="shared" si="0"/>
        <v>2320</v>
      </c>
      <c r="G30" s="56">
        <v>9</v>
      </c>
      <c r="H30" s="28">
        <v>7</v>
      </c>
      <c r="I30" s="56">
        <v>2</v>
      </c>
      <c r="J30" s="56">
        <v>2</v>
      </c>
    </row>
    <row r="31" spans="2:10" ht="17.25">
      <c r="B31" s="51" t="s">
        <v>186</v>
      </c>
      <c r="C31" s="60">
        <v>847</v>
      </c>
      <c r="D31" s="60">
        <v>1178</v>
      </c>
      <c r="E31" s="60">
        <v>1143</v>
      </c>
      <c r="F31" s="23">
        <f t="shared" si="0"/>
        <v>2321</v>
      </c>
      <c r="G31" s="60">
        <v>5</v>
      </c>
      <c r="H31" s="23">
        <v>2</v>
      </c>
      <c r="I31" s="60">
        <v>0</v>
      </c>
      <c r="J31" s="60">
        <v>5</v>
      </c>
    </row>
    <row r="32" spans="2:10" ht="17.25">
      <c r="B32" s="51" t="s">
        <v>187</v>
      </c>
      <c r="C32" s="56">
        <v>2223</v>
      </c>
      <c r="D32" s="56">
        <v>3177</v>
      </c>
      <c r="E32" s="56">
        <v>3204</v>
      </c>
      <c r="F32" s="23">
        <f t="shared" si="0"/>
        <v>6381</v>
      </c>
      <c r="G32" s="56">
        <v>17</v>
      </c>
      <c r="H32" s="28">
        <v>15</v>
      </c>
      <c r="I32" s="56">
        <v>10</v>
      </c>
      <c r="J32" s="56">
        <v>11</v>
      </c>
    </row>
    <row r="33" spans="2:10" ht="17.25">
      <c r="B33" s="51" t="s">
        <v>188</v>
      </c>
      <c r="C33" s="60">
        <v>602</v>
      </c>
      <c r="D33" s="60">
        <v>784</v>
      </c>
      <c r="E33" s="60">
        <v>800</v>
      </c>
      <c r="F33" s="23">
        <f t="shared" si="0"/>
        <v>1584</v>
      </c>
      <c r="G33" s="60">
        <v>1</v>
      </c>
      <c r="H33" s="23">
        <v>1</v>
      </c>
      <c r="I33" s="60">
        <v>2</v>
      </c>
      <c r="J33" s="60">
        <v>13</v>
      </c>
    </row>
    <row r="34" spans="2:10" ht="17.25">
      <c r="B34" s="51" t="s">
        <v>189</v>
      </c>
      <c r="C34" s="56">
        <v>1926</v>
      </c>
      <c r="D34" s="56">
        <v>2583</v>
      </c>
      <c r="E34" s="56">
        <v>2572</v>
      </c>
      <c r="F34" s="23">
        <f t="shared" si="0"/>
        <v>5155</v>
      </c>
      <c r="G34" s="56">
        <v>9</v>
      </c>
      <c r="H34" s="28">
        <v>7</v>
      </c>
      <c r="I34" s="56">
        <v>5</v>
      </c>
      <c r="J34" s="56">
        <v>11</v>
      </c>
    </row>
    <row r="35" spans="2:10" ht="17.25">
      <c r="B35" s="51" t="s">
        <v>190</v>
      </c>
      <c r="C35" s="60">
        <v>1210</v>
      </c>
      <c r="D35" s="60">
        <v>1432</v>
      </c>
      <c r="E35" s="60">
        <v>1508</v>
      </c>
      <c r="F35" s="23">
        <f t="shared" si="0"/>
        <v>2940</v>
      </c>
      <c r="G35" s="60">
        <v>9</v>
      </c>
      <c r="H35" s="23">
        <v>8</v>
      </c>
      <c r="I35" s="60">
        <v>6</v>
      </c>
      <c r="J35" s="60">
        <v>4</v>
      </c>
    </row>
    <row r="36" spans="2:10" ht="17.25">
      <c r="B36" s="51" t="s">
        <v>191</v>
      </c>
      <c r="C36" s="56">
        <v>1538</v>
      </c>
      <c r="D36" s="56">
        <v>1875</v>
      </c>
      <c r="E36" s="56">
        <v>2040</v>
      </c>
      <c r="F36" s="23">
        <f t="shared" si="0"/>
        <v>3915</v>
      </c>
      <c r="G36" s="56">
        <v>7</v>
      </c>
      <c r="H36" s="28">
        <v>7</v>
      </c>
      <c r="I36" s="56">
        <v>6</v>
      </c>
      <c r="J36" s="56">
        <v>5</v>
      </c>
    </row>
    <row r="37" spans="2:10" ht="17.25">
      <c r="B37" s="51" t="s">
        <v>192</v>
      </c>
      <c r="C37" s="60">
        <v>936</v>
      </c>
      <c r="D37" s="60">
        <v>1086</v>
      </c>
      <c r="E37" s="60">
        <v>1105</v>
      </c>
      <c r="F37" s="23">
        <f t="shared" si="0"/>
        <v>2191</v>
      </c>
      <c r="G37" s="60">
        <v>3</v>
      </c>
      <c r="H37" s="23">
        <v>3</v>
      </c>
      <c r="I37" s="60">
        <v>3</v>
      </c>
      <c r="J37" s="60">
        <v>3</v>
      </c>
    </row>
    <row r="38" spans="2:10" ht="17.25">
      <c r="B38" s="51" t="s">
        <v>193</v>
      </c>
      <c r="C38" s="56">
        <v>1407</v>
      </c>
      <c r="D38" s="56">
        <v>1693</v>
      </c>
      <c r="E38" s="56">
        <v>1818</v>
      </c>
      <c r="F38" s="23">
        <f t="shared" si="0"/>
        <v>3511</v>
      </c>
      <c r="G38" s="56">
        <v>8</v>
      </c>
      <c r="H38" s="28">
        <v>4</v>
      </c>
      <c r="I38" s="56">
        <v>2</v>
      </c>
      <c r="J38" s="56">
        <v>4</v>
      </c>
    </row>
    <row r="39" spans="2:10" ht="17.25">
      <c r="B39" s="51" t="s">
        <v>194</v>
      </c>
      <c r="C39" s="60">
        <v>1504</v>
      </c>
      <c r="D39" s="60">
        <v>1794</v>
      </c>
      <c r="E39" s="60">
        <v>1891</v>
      </c>
      <c r="F39" s="23">
        <f t="shared" si="0"/>
        <v>3685</v>
      </c>
      <c r="G39" s="60">
        <v>4</v>
      </c>
      <c r="H39" s="23">
        <v>5</v>
      </c>
      <c r="I39" s="60">
        <v>3</v>
      </c>
      <c r="J39" s="60">
        <v>4</v>
      </c>
    </row>
    <row r="40" spans="2:10" ht="17.25">
      <c r="B40" s="51" t="s">
        <v>195</v>
      </c>
      <c r="C40" s="56">
        <v>987</v>
      </c>
      <c r="D40" s="56">
        <v>1128</v>
      </c>
      <c r="E40" s="56">
        <v>1229</v>
      </c>
      <c r="F40" s="23">
        <f t="shared" si="0"/>
        <v>2357</v>
      </c>
      <c r="G40" s="56">
        <v>5</v>
      </c>
      <c r="H40" s="28">
        <v>1</v>
      </c>
      <c r="I40" s="56">
        <v>1</v>
      </c>
      <c r="J40" s="56">
        <v>7</v>
      </c>
    </row>
    <row r="41" spans="2:10" ht="17.25">
      <c r="B41" s="51" t="s">
        <v>196</v>
      </c>
      <c r="C41" s="60">
        <v>2230</v>
      </c>
      <c r="D41" s="60">
        <v>2802</v>
      </c>
      <c r="E41" s="60">
        <v>2959</v>
      </c>
      <c r="F41" s="23">
        <f t="shared" si="0"/>
        <v>5761</v>
      </c>
      <c r="G41" s="60">
        <v>9</v>
      </c>
      <c r="H41" s="23">
        <v>14</v>
      </c>
      <c r="I41" s="60">
        <v>4</v>
      </c>
      <c r="J41" s="60">
        <v>3</v>
      </c>
    </row>
    <row r="42" spans="2:10" ht="17.25">
      <c r="B42" s="51" t="s">
        <v>197</v>
      </c>
      <c r="C42" s="56">
        <v>1473</v>
      </c>
      <c r="D42" s="56">
        <v>2070</v>
      </c>
      <c r="E42" s="56">
        <v>2025</v>
      </c>
      <c r="F42" s="23">
        <f t="shared" si="0"/>
        <v>4095</v>
      </c>
      <c r="G42" s="56">
        <v>13</v>
      </c>
      <c r="H42" s="28">
        <v>10</v>
      </c>
      <c r="I42" s="56">
        <v>4</v>
      </c>
      <c r="J42" s="56">
        <v>6</v>
      </c>
    </row>
    <row r="43" spans="2:10" ht="17.25">
      <c r="B43" s="51" t="s">
        <v>198</v>
      </c>
      <c r="C43" s="60">
        <v>4021</v>
      </c>
      <c r="D43" s="60">
        <v>4690</v>
      </c>
      <c r="E43" s="60">
        <v>5155</v>
      </c>
      <c r="F43" s="23">
        <f t="shared" si="0"/>
        <v>9845</v>
      </c>
      <c r="G43" s="60">
        <v>15</v>
      </c>
      <c r="H43" s="23">
        <v>20</v>
      </c>
      <c r="I43" s="60">
        <v>16</v>
      </c>
      <c r="J43" s="60">
        <v>16</v>
      </c>
    </row>
    <row r="44" spans="2:10" ht="17.25">
      <c r="B44" s="51" t="s">
        <v>199</v>
      </c>
      <c r="C44" s="56">
        <v>2645</v>
      </c>
      <c r="D44" s="56">
        <v>2903</v>
      </c>
      <c r="E44" s="56">
        <v>3291</v>
      </c>
      <c r="F44" s="23">
        <f t="shared" si="0"/>
        <v>6194</v>
      </c>
      <c r="G44" s="56">
        <v>13</v>
      </c>
      <c r="H44" s="28">
        <v>14</v>
      </c>
      <c r="I44" s="56">
        <v>11</v>
      </c>
      <c r="J44" s="56">
        <v>3</v>
      </c>
    </row>
    <row r="45" spans="2:10" ht="17.25">
      <c r="B45" s="51" t="s">
        <v>200</v>
      </c>
      <c r="C45" s="60">
        <v>4697</v>
      </c>
      <c r="D45" s="60">
        <v>5189</v>
      </c>
      <c r="E45" s="60">
        <v>5426</v>
      </c>
      <c r="F45" s="23">
        <f t="shared" si="0"/>
        <v>10615</v>
      </c>
      <c r="G45" s="60">
        <v>46</v>
      </c>
      <c r="H45" s="23">
        <v>27</v>
      </c>
      <c r="I45" s="60">
        <v>12</v>
      </c>
      <c r="J45" s="60">
        <v>14</v>
      </c>
    </row>
    <row r="46" spans="2:10" ht="17.25">
      <c r="B46" s="51" t="s">
        <v>201</v>
      </c>
      <c r="C46" s="56">
        <v>1031</v>
      </c>
      <c r="D46" s="56">
        <v>1245</v>
      </c>
      <c r="E46" s="56">
        <v>1283</v>
      </c>
      <c r="F46" s="23">
        <f t="shared" si="0"/>
        <v>2528</v>
      </c>
      <c r="G46" s="56">
        <v>13</v>
      </c>
      <c r="H46" s="28">
        <v>1</v>
      </c>
      <c r="I46" s="56">
        <v>13</v>
      </c>
      <c r="J46" s="56">
        <v>2</v>
      </c>
    </row>
    <row r="47" spans="2:10" ht="17.25">
      <c r="B47" s="51" t="s">
        <v>202</v>
      </c>
      <c r="C47" s="60">
        <v>2738</v>
      </c>
      <c r="D47" s="60">
        <v>3028</v>
      </c>
      <c r="E47" s="60">
        <v>3117</v>
      </c>
      <c r="F47" s="23">
        <f t="shared" si="0"/>
        <v>6145</v>
      </c>
      <c r="G47" s="60">
        <v>46</v>
      </c>
      <c r="H47" s="23">
        <v>27</v>
      </c>
      <c r="I47" s="60">
        <v>18</v>
      </c>
      <c r="J47" s="60">
        <v>9</v>
      </c>
    </row>
  </sheetData>
  <sheetProtection/>
  <mergeCells count="5">
    <mergeCell ref="B1:J1"/>
    <mergeCell ref="B3:J3"/>
    <mergeCell ref="B9:D9"/>
    <mergeCell ref="F9:G9"/>
    <mergeCell ref="B2:J2"/>
  </mergeCells>
  <printOptions/>
  <pageMargins left="0.31496062992125984" right="0.31496062992125984" top="0" bottom="0.07874015748031496"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2"/>
  <sheetViews>
    <sheetView zoomScalePageLayoutView="0" workbookViewId="0" topLeftCell="A21">
      <selection activeCell="B31" sqref="B31:J31"/>
    </sheetView>
  </sheetViews>
  <sheetFormatPr defaultColWidth="9.00390625" defaultRowHeight="16.5"/>
  <cols>
    <col min="1" max="1" width="3.125" style="0" customWidth="1"/>
  </cols>
  <sheetData>
    <row r="1" spans="2:10" ht="27" customHeight="1">
      <c r="B1" s="61" t="s">
        <v>32</v>
      </c>
      <c r="C1" s="61"/>
      <c r="D1" s="61"/>
      <c r="E1" s="61"/>
      <c r="F1" s="61"/>
      <c r="G1" s="61"/>
      <c r="H1" s="61"/>
      <c r="I1" s="61"/>
      <c r="J1" s="61"/>
    </row>
    <row r="2" spans="3:7" ht="24" customHeight="1">
      <c r="C2" s="62" t="s">
        <v>33</v>
      </c>
      <c r="D2" s="62"/>
      <c r="E2" s="62"/>
      <c r="F2" s="62"/>
      <c r="G2" s="62"/>
    </row>
    <row r="3" spans="2:10" ht="22.5" customHeight="1">
      <c r="B3" s="66" t="s">
        <v>57</v>
      </c>
      <c r="C3" s="66"/>
      <c r="D3" s="66"/>
      <c r="E3" s="66"/>
      <c r="F3" s="66"/>
      <c r="G3" s="66"/>
      <c r="H3" s="66"/>
      <c r="I3" s="66"/>
      <c r="J3" s="66"/>
    </row>
    <row r="4" spans="2:9" ht="22.5" customHeight="1">
      <c r="B4" s="38" t="s">
        <v>58</v>
      </c>
      <c r="C4" s="38"/>
      <c r="D4" s="38"/>
      <c r="E4" s="38"/>
      <c r="F4" s="38"/>
      <c r="G4" s="38"/>
      <c r="H4" s="38"/>
      <c r="I4" s="38"/>
    </row>
    <row r="5" spans="2:10" ht="22.5" customHeight="1">
      <c r="B5" s="16" t="s">
        <v>59</v>
      </c>
      <c r="C5" s="16"/>
      <c r="D5" s="16"/>
      <c r="E5" s="17"/>
      <c r="F5" s="17"/>
      <c r="G5" s="17"/>
      <c r="H5" s="17"/>
      <c r="I5" s="17"/>
      <c r="J5" s="17"/>
    </row>
    <row r="6" spans="2:10" ht="22.5" customHeight="1">
      <c r="B6" s="1" t="s">
        <v>60</v>
      </c>
      <c r="C6" s="3"/>
      <c r="D6" s="3"/>
      <c r="E6" s="4"/>
      <c r="F6" s="4"/>
      <c r="G6" s="4"/>
      <c r="H6" s="4"/>
      <c r="I6" s="4"/>
      <c r="J6" s="4"/>
    </row>
    <row r="7" spans="2:10" ht="22.5" customHeight="1">
      <c r="B7" s="3" t="s">
        <v>62</v>
      </c>
      <c r="C7" s="3"/>
      <c r="D7" s="3"/>
      <c r="E7" s="4"/>
      <c r="F7" s="4"/>
      <c r="G7" s="4"/>
      <c r="H7" s="4"/>
      <c r="I7" s="4"/>
      <c r="J7" s="5"/>
    </row>
    <row r="8" spans="2:10" ht="22.5" customHeight="1">
      <c r="B8" s="6" t="s">
        <v>61</v>
      </c>
      <c r="C8" s="6"/>
      <c r="D8" s="6"/>
      <c r="E8" s="6"/>
      <c r="F8" s="6"/>
      <c r="G8" s="6"/>
      <c r="H8" s="6"/>
      <c r="I8" s="2"/>
      <c r="J8" s="2"/>
    </row>
    <row r="9" spans="2:10" ht="21" customHeight="1">
      <c r="B9" s="67" t="s">
        <v>2</v>
      </c>
      <c r="C9" s="67"/>
      <c r="D9" s="67"/>
      <c r="E9" s="7" t="str">
        <f>WIDECHAR(G25)</f>
        <v>１２５</v>
      </c>
      <c r="F9" s="68" t="s">
        <v>3</v>
      </c>
      <c r="G9" s="68"/>
      <c r="H9" s="7" t="str">
        <f>WIDECHAR(H25)</f>
        <v>１１２</v>
      </c>
      <c r="I9" s="8"/>
      <c r="J9" s="8"/>
    </row>
    <row r="10" spans="2: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2:10" ht="17.25">
      <c r="B25" s="32" t="s">
        <v>21</v>
      </c>
      <c r="C25" s="33">
        <f aca="true" t="shared" si="0" ref="C25:J25">SUM(C11:C24)</f>
        <v>9809</v>
      </c>
      <c r="D25" s="33">
        <f t="shared" si="0"/>
        <v>14840</v>
      </c>
      <c r="E25" s="33">
        <f t="shared" si="0"/>
        <v>13996</v>
      </c>
      <c r="F25" s="34">
        <f t="shared" si="0"/>
        <v>28836</v>
      </c>
      <c r="G25" s="35">
        <f t="shared" si="0"/>
        <v>125</v>
      </c>
      <c r="H25" s="36">
        <f t="shared" si="0"/>
        <v>112</v>
      </c>
      <c r="I25" s="37">
        <f t="shared" si="0"/>
        <v>29</v>
      </c>
      <c r="J25" s="37">
        <f t="shared" si="0"/>
        <v>29</v>
      </c>
    </row>
    <row r="26" spans="8:10" ht="15.75">
      <c r="H26" s="12" t="s">
        <v>22</v>
      </c>
      <c r="I26" s="13"/>
      <c r="J26" s="13"/>
    </row>
    <row r="27" spans="2:4" ht="21.75">
      <c r="B27" s="14" t="s">
        <v>23</v>
      </c>
      <c r="C27" s="14"/>
      <c r="D27" s="15"/>
    </row>
    <row r="28" spans="1:10" ht="56.25" customHeight="1">
      <c r="A28" s="39">
        <v>1</v>
      </c>
      <c r="B28" s="70" t="s">
        <v>52</v>
      </c>
      <c r="C28" s="70"/>
      <c r="D28" s="70"/>
      <c r="E28" s="70"/>
      <c r="F28" s="70"/>
      <c r="G28" s="70"/>
      <c r="H28" s="70"/>
      <c r="I28" s="70"/>
      <c r="J28" s="70"/>
    </row>
    <row r="29" spans="1:10" ht="36" customHeight="1">
      <c r="A29" s="39">
        <v>2</v>
      </c>
      <c r="B29" s="71" t="s">
        <v>55</v>
      </c>
      <c r="C29" s="71"/>
      <c r="D29" s="71"/>
      <c r="E29" s="71"/>
      <c r="F29" s="71"/>
      <c r="G29" s="71"/>
      <c r="H29" s="71"/>
      <c r="I29" s="71"/>
      <c r="J29" s="71"/>
    </row>
    <row r="30" spans="1:10" ht="51" customHeight="1">
      <c r="A30" s="39">
        <v>3</v>
      </c>
      <c r="B30" s="72" t="s">
        <v>53</v>
      </c>
      <c r="C30" s="72"/>
      <c r="D30" s="72"/>
      <c r="E30" s="72"/>
      <c r="F30" s="72"/>
      <c r="G30" s="72"/>
      <c r="H30" s="72"/>
      <c r="I30" s="72"/>
      <c r="J30" s="72"/>
    </row>
    <row r="31" spans="1:10" ht="50.25" customHeight="1">
      <c r="A31" s="39">
        <v>4</v>
      </c>
      <c r="B31" s="73" t="s">
        <v>54</v>
      </c>
      <c r="C31" s="73"/>
      <c r="D31" s="73"/>
      <c r="E31" s="73"/>
      <c r="F31" s="73"/>
      <c r="G31" s="73"/>
      <c r="H31" s="73"/>
      <c r="I31" s="73"/>
      <c r="J31" s="73"/>
    </row>
    <row r="32" spans="4:10" ht="30">
      <c r="D32" s="69" t="s">
        <v>56</v>
      </c>
      <c r="E32" s="69"/>
      <c r="F32" s="69"/>
      <c r="G32" s="69"/>
      <c r="H32" s="69"/>
      <c r="I32" s="69"/>
      <c r="J32" s="69"/>
    </row>
  </sheetData>
  <sheetProtection/>
  <mergeCells count="10">
    <mergeCell ref="B1:J1"/>
    <mergeCell ref="C2:G2"/>
    <mergeCell ref="B3:J3"/>
    <mergeCell ref="B9:D9"/>
    <mergeCell ref="F9:G9"/>
    <mergeCell ref="D32:J32"/>
    <mergeCell ref="B28:J28"/>
    <mergeCell ref="B29:J29"/>
    <mergeCell ref="B30:J30"/>
    <mergeCell ref="B31:J31"/>
  </mergeCells>
  <printOptions/>
  <pageMargins left="0.75" right="0.75" top="0.75" bottom="0.56"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31"/>
  <sheetViews>
    <sheetView zoomScalePageLayoutView="0" workbookViewId="0" topLeftCell="A21">
      <selection activeCell="D31" sqref="D31:J31"/>
    </sheetView>
  </sheetViews>
  <sheetFormatPr defaultColWidth="9.00390625" defaultRowHeight="16.5"/>
  <cols>
    <col min="1" max="1" width="3.125" style="0" customWidth="1"/>
    <col min="10" max="11" width="9.125" style="0" customWidth="1"/>
  </cols>
  <sheetData>
    <row r="1" spans="2:10" ht="27" customHeight="1">
      <c r="B1" s="61" t="s">
        <v>32</v>
      </c>
      <c r="C1" s="61"/>
      <c r="D1" s="61"/>
      <c r="E1" s="61"/>
      <c r="F1" s="61"/>
      <c r="G1" s="61"/>
      <c r="H1" s="61"/>
      <c r="I1" s="61"/>
      <c r="J1" s="61"/>
    </row>
    <row r="2" spans="3:7" ht="24" customHeight="1">
      <c r="C2" s="62" t="s">
        <v>34</v>
      </c>
      <c r="D2" s="62"/>
      <c r="E2" s="62"/>
      <c r="F2" s="62"/>
      <c r="G2" s="62"/>
    </row>
    <row r="3" spans="2:10" ht="22.5" customHeight="1">
      <c r="B3" s="66" t="s">
        <v>63</v>
      </c>
      <c r="C3" s="66"/>
      <c r="D3" s="66"/>
      <c r="E3" s="66"/>
      <c r="F3" s="66"/>
      <c r="G3" s="66"/>
      <c r="H3" s="66"/>
      <c r="I3" s="66"/>
      <c r="J3" s="66"/>
    </row>
    <row r="4" spans="2:9" ht="22.5" customHeight="1">
      <c r="B4" s="38" t="s">
        <v>64</v>
      </c>
      <c r="C4" s="38"/>
      <c r="D4" s="38"/>
      <c r="E4" s="38"/>
      <c r="F4" s="38"/>
      <c r="G4" s="38"/>
      <c r="H4" s="38"/>
      <c r="I4" s="38"/>
    </row>
    <row r="5" spans="2:10" ht="22.5" customHeight="1">
      <c r="B5" s="16" t="s">
        <v>65</v>
      </c>
      <c r="C5" s="16"/>
      <c r="D5" s="16"/>
      <c r="E5" s="17"/>
      <c r="F5" s="17"/>
      <c r="G5" s="17"/>
      <c r="H5" s="17"/>
      <c r="I5" s="17"/>
      <c r="J5" s="17"/>
    </row>
    <row r="6" spans="2:10" ht="22.5" customHeight="1">
      <c r="B6" s="1" t="s">
        <v>1</v>
      </c>
      <c r="C6" s="3"/>
      <c r="D6" s="3"/>
      <c r="E6" s="4"/>
      <c r="F6" s="4"/>
      <c r="G6" s="4"/>
      <c r="H6" s="4"/>
      <c r="I6" s="4"/>
      <c r="J6" s="4"/>
    </row>
    <row r="7" spans="2:10" ht="22.5" customHeight="1">
      <c r="B7" s="3" t="s">
        <v>66</v>
      </c>
      <c r="C7" s="3"/>
      <c r="D7" s="3"/>
      <c r="E7" s="4"/>
      <c r="F7" s="4"/>
      <c r="G7" s="4"/>
      <c r="H7" s="4"/>
      <c r="I7" s="4"/>
      <c r="J7" s="5"/>
    </row>
    <row r="8" spans="2:10" ht="22.5" customHeight="1">
      <c r="B8" s="6" t="s">
        <v>67</v>
      </c>
      <c r="C8" s="6"/>
      <c r="D8" s="6"/>
      <c r="E8" s="6"/>
      <c r="F8" s="6"/>
      <c r="G8" s="6"/>
      <c r="H8" s="6"/>
      <c r="I8" s="2"/>
      <c r="J8" s="2"/>
    </row>
    <row r="9" spans="2:10" ht="21" customHeight="1">
      <c r="B9" s="67" t="s">
        <v>2</v>
      </c>
      <c r="C9" s="67"/>
      <c r="D9" s="67"/>
      <c r="E9" s="7" t="str">
        <f>WIDECHAR(G25)</f>
        <v>１５３</v>
      </c>
      <c r="F9" s="68" t="s">
        <v>3</v>
      </c>
      <c r="G9" s="68"/>
      <c r="H9" s="7" t="str">
        <f>WIDECHAR(H25)</f>
        <v>１２８</v>
      </c>
      <c r="I9" s="8"/>
      <c r="J9" s="8"/>
    </row>
    <row r="10" spans="2: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0" ht="17.25">
      <c r="A17" s="18"/>
      <c r="B17" s="31" t="s">
        <v>13</v>
      </c>
      <c r="C17" s="22">
        <v>301</v>
      </c>
      <c r="D17" s="23">
        <v>480</v>
      </c>
      <c r="E17" s="23">
        <v>407</v>
      </c>
      <c r="F17" s="23">
        <v>887</v>
      </c>
      <c r="G17" s="24">
        <v>7</v>
      </c>
      <c r="H17" s="25">
        <v>4</v>
      </c>
      <c r="I17" s="23">
        <v>0</v>
      </c>
      <c r="J17" s="23">
        <v>0</v>
      </c>
    </row>
    <row r="18" spans="1:10" ht="17.25">
      <c r="A18" s="18"/>
      <c r="B18" s="21" t="s">
        <v>14</v>
      </c>
      <c r="C18" s="27">
        <v>441</v>
      </c>
      <c r="D18" s="28">
        <v>693</v>
      </c>
      <c r="E18" s="28">
        <v>634</v>
      </c>
      <c r="F18" s="28">
        <v>1327</v>
      </c>
      <c r="G18" s="29">
        <v>10</v>
      </c>
      <c r="H18" s="30">
        <v>15</v>
      </c>
      <c r="I18" s="28">
        <v>2</v>
      </c>
      <c r="J18" s="28">
        <v>6</v>
      </c>
    </row>
    <row r="19" spans="1:10" ht="17.25">
      <c r="A19" s="18"/>
      <c r="B19" s="26" t="s">
        <v>15</v>
      </c>
      <c r="C19" s="22">
        <v>664</v>
      </c>
      <c r="D19" s="23">
        <v>1097</v>
      </c>
      <c r="E19" s="23">
        <v>1088</v>
      </c>
      <c r="F19" s="23">
        <v>2185</v>
      </c>
      <c r="G19" s="24">
        <v>7</v>
      </c>
      <c r="H19" s="25">
        <v>7</v>
      </c>
      <c r="I19" s="23">
        <v>1</v>
      </c>
      <c r="J19" s="23">
        <v>2</v>
      </c>
    </row>
    <row r="20" spans="1:10" ht="17.25">
      <c r="A20" s="18"/>
      <c r="B20" s="31" t="s">
        <v>16</v>
      </c>
      <c r="C20" s="27">
        <v>1372</v>
      </c>
      <c r="D20" s="28">
        <v>2091</v>
      </c>
      <c r="E20" s="28">
        <v>1984</v>
      </c>
      <c r="F20" s="28">
        <v>4075</v>
      </c>
      <c r="G20" s="29">
        <v>28</v>
      </c>
      <c r="H20" s="30">
        <v>24</v>
      </c>
      <c r="I20" s="28">
        <v>5</v>
      </c>
      <c r="J20" s="28">
        <v>8</v>
      </c>
    </row>
    <row r="21" spans="1:10" ht="17.25">
      <c r="A21" s="18"/>
      <c r="B21" s="21" t="s">
        <v>17</v>
      </c>
      <c r="C21" s="22">
        <v>1089</v>
      </c>
      <c r="D21" s="23">
        <v>1365</v>
      </c>
      <c r="E21" s="23">
        <v>1382</v>
      </c>
      <c r="F21" s="23">
        <v>2747</v>
      </c>
      <c r="G21" s="24">
        <v>25</v>
      </c>
      <c r="H21" s="25">
        <v>14</v>
      </c>
      <c r="I21" s="23">
        <v>0</v>
      </c>
      <c r="J21" s="23">
        <v>3</v>
      </c>
    </row>
    <row r="22" spans="1:10" ht="17.25">
      <c r="A22" s="18"/>
      <c r="B22" s="21" t="s">
        <v>18</v>
      </c>
      <c r="C22" s="27">
        <v>436</v>
      </c>
      <c r="D22" s="28">
        <v>649</v>
      </c>
      <c r="E22" s="28">
        <v>574</v>
      </c>
      <c r="F22" s="28">
        <v>1223</v>
      </c>
      <c r="G22" s="29">
        <v>11</v>
      </c>
      <c r="H22" s="30">
        <v>3</v>
      </c>
      <c r="I22" s="28">
        <v>0</v>
      </c>
      <c r="J22" s="28">
        <v>1</v>
      </c>
    </row>
    <row r="23" spans="1:10" ht="17.25">
      <c r="A23" s="18"/>
      <c r="B23" s="21" t="s">
        <v>19</v>
      </c>
      <c r="C23" s="22">
        <v>914</v>
      </c>
      <c r="D23" s="23">
        <v>1420</v>
      </c>
      <c r="E23" s="23">
        <v>1374</v>
      </c>
      <c r="F23" s="23">
        <v>2794</v>
      </c>
      <c r="G23" s="24">
        <v>5</v>
      </c>
      <c r="H23" s="25">
        <v>12</v>
      </c>
      <c r="I23" s="23">
        <v>7</v>
      </c>
      <c r="J23" s="23">
        <v>7</v>
      </c>
    </row>
    <row r="24" spans="1:10" ht="17.25">
      <c r="A24" s="18"/>
      <c r="B24" s="21" t="s">
        <v>20</v>
      </c>
      <c r="C24" s="27">
        <v>396</v>
      </c>
      <c r="D24" s="28">
        <v>650</v>
      </c>
      <c r="E24" s="28">
        <v>585</v>
      </c>
      <c r="F24" s="28">
        <v>1235</v>
      </c>
      <c r="G24" s="29">
        <v>7</v>
      </c>
      <c r="H24" s="30">
        <v>4</v>
      </c>
      <c r="I24" s="28">
        <v>2</v>
      </c>
      <c r="J24" s="28">
        <v>3</v>
      </c>
    </row>
    <row r="25" spans="2:10" ht="17.25">
      <c r="B25" s="32" t="s">
        <v>21</v>
      </c>
      <c r="C25" s="33">
        <f aca="true" t="shared" si="0" ref="C25:J25">SUM(C11:C24)</f>
        <v>9843</v>
      </c>
      <c r="D25" s="33">
        <f t="shared" si="0"/>
        <v>14847</v>
      </c>
      <c r="E25" s="33">
        <f t="shared" si="0"/>
        <v>14019</v>
      </c>
      <c r="F25" s="34">
        <f t="shared" si="0"/>
        <v>28866</v>
      </c>
      <c r="G25" s="35">
        <f t="shared" si="0"/>
        <v>153</v>
      </c>
      <c r="H25" s="36">
        <f t="shared" si="0"/>
        <v>128</v>
      </c>
      <c r="I25" s="37">
        <f t="shared" si="0"/>
        <v>49</v>
      </c>
      <c r="J25" s="37">
        <f t="shared" si="0"/>
        <v>49</v>
      </c>
    </row>
    <row r="26" spans="8:10" ht="15.75">
      <c r="H26" s="12" t="s">
        <v>22</v>
      </c>
      <c r="I26" s="13"/>
      <c r="J26" s="13"/>
    </row>
    <row r="27" spans="2:4" ht="21.75">
      <c r="B27" s="14" t="s">
        <v>23</v>
      </c>
      <c r="C27" s="14"/>
      <c r="D27" s="15"/>
    </row>
    <row r="28" spans="1:11" ht="99.75" customHeight="1">
      <c r="A28" s="39" t="s">
        <v>69</v>
      </c>
      <c r="B28" s="75" t="s">
        <v>71</v>
      </c>
      <c r="C28" s="75"/>
      <c r="D28" s="75"/>
      <c r="E28" s="75"/>
      <c r="F28" s="75"/>
      <c r="G28" s="75"/>
      <c r="H28" s="75"/>
      <c r="I28" s="75"/>
      <c r="J28" s="75"/>
      <c r="K28" s="75"/>
    </row>
    <row r="29" spans="1:11" ht="81" customHeight="1">
      <c r="A29" s="39" t="s">
        <v>70</v>
      </c>
      <c r="B29" s="76" t="s">
        <v>68</v>
      </c>
      <c r="C29" s="76"/>
      <c r="D29" s="76"/>
      <c r="E29" s="76"/>
      <c r="F29" s="76"/>
      <c r="G29" s="76"/>
      <c r="H29" s="76"/>
      <c r="I29" s="76"/>
      <c r="J29" s="76"/>
      <c r="K29" s="76"/>
    </row>
    <row r="30" spans="1:11" ht="48" customHeight="1">
      <c r="A30" s="40" t="s">
        <v>70</v>
      </c>
      <c r="B30" s="70" t="s">
        <v>52</v>
      </c>
      <c r="C30" s="70"/>
      <c r="D30" s="70"/>
      <c r="E30" s="70"/>
      <c r="F30" s="70"/>
      <c r="G30" s="70"/>
      <c r="H30" s="70"/>
      <c r="I30" s="70"/>
      <c r="J30" s="70"/>
      <c r="K30" s="70"/>
    </row>
    <row r="31" spans="4:10" ht="30">
      <c r="D31" s="74" t="s">
        <v>56</v>
      </c>
      <c r="E31" s="74"/>
      <c r="F31" s="74"/>
      <c r="G31" s="74"/>
      <c r="H31" s="74"/>
      <c r="I31" s="74"/>
      <c r="J31" s="74"/>
    </row>
  </sheetData>
  <sheetProtection/>
  <mergeCells count="9">
    <mergeCell ref="B1:J1"/>
    <mergeCell ref="C2:G2"/>
    <mergeCell ref="B3:J3"/>
    <mergeCell ref="B9:D9"/>
    <mergeCell ref="F9:G9"/>
    <mergeCell ref="D31:J31"/>
    <mergeCell ref="B28:K28"/>
    <mergeCell ref="B29:K29"/>
    <mergeCell ref="B30:K30"/>
  </mergeCells>
  <printOptions/>
  <pageMargins left="0.59" right="0.4" top="0.53" bottom="0.51" header="0.5" footer="0.4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31"/>
  <sheetViews>
    <sheetView zoomScalePageLayoutView="0" workbookViewId="0" topLeftCell="A1">
      <selection activeCell="D25" sqref="D25"/>
    </sheetView>
  </sheetViews>
  <sheetFormatPr defaultColWidth="9.00390625" defaultRowHeight="16.5"/>
  <cols>
    <col min="1" max="1" width="3.125" style="0" customWidth="1"/>
  </cols>
  <sheetData>
    <row r="1" spans="2:10" ht="27" customHeight="1">
      <c r="B1" s="61" t="s">
        <v>32</v>
      </c>
      <c r="C1" s="61"/>
      <c r="D1" s="61"/>
      <c r="E1" s="61"/>
      <c r="F1" s="61"/>
      <c r="G1" s="61"/>
      <c r="H1" s="61"/>
      <c r="I1" s="61"/>
      <c r="J1" s="61"/>
    </row>
    <row r="2" spans="3:7" ht="24" customHeight="1">
      <c r="C2" s="62" t="s">
        <v>35</v>
      </c>
      <c r="D2" s="62"/>
      <c r="E2" s="62"/>
      <c r="F2" s="62"/>
      <c r="G2" s="62"/>
    </row>
    <row r="3" spans="2:10" ht="22.5" customHeight="1">
      <c r="B3" s="66" t="s">
        <v>72</v>
      </c>
      <c r="C3" s="66"/>
      <c r="D3" s="66"/>
      <c r="E3" s="66"/>
      <c r="F3" s="66"/>
      <c r="G3" s="66"/>
      <c r="H3" s="66"/>
      <c r="I3" s="66"/>
      <c r="J3" s="66"/>
    </row>
    <row r="4" spans="2:9" ht="22.5" customHeight="1">
      <c r="B4" s="38" t="s">
        <v>73</v>
      </c>
      <c r="C4" s="38"/>
      <c r="D4" s="38"/>
      <c r="E4" s="38"/>
      <c r="F4" s="38"/>
      <c r="G4" s="38"/>
      <c r="H4" s="38"/>
      <c r="I4" s="38"/>
    </row>
    <row r="5" spans="2:10" ht="22.5" customHeight="1">
      <c r="B5" s="16" t="s">
        <v>74</v>
      </c>
      <c r="C5" s="16"/>
      <c r="D5" s="16"/>
      <c r="E5" s="17"/>
      <c r="F5" s="17"/>
      <c r="G5" s="17"/>
      <c r="H5" s="17"/>
      <c r="I5" s="17"/>
      <c r="J5" s="17"/>
    </row>
    <row r="6" spans="2:10" ht="22.5" customHeight="1">
      <c r="B6" s="1" t="s">
        <v>75</v>
      </c>
      <c r="C6" s="3"/>
      <c r="D6" s="3"/>
      <c r="E6" s="4"/>
      <c r="F6" s="4"/>
      <c r="G6" s="4"/>
      <c r="H6" s="4"/>
      <c r="I6" s="4"/>
      <c r="J6" s="4"/>
    </row>
    <row r="7" spans="2:10" ht="22.5" customHeight="1">
      <c r="B7" s="3" t="s">
        <v>76</v>
      </c>
      <c r="C7" s="3"/>
      <c r="D7" s="3"/>
      <c r="E7" s="4"/>
      <c r="F7" s="4"/>
      <c r="G7" s="4"/>
      <c r="H7" s="4"/>
      <c r="I7" s="4"/>
      <c r="J7" s="5"/>
    </row>
    <row r="8" spans="2:10" ht="22.5" customHeight="1">
      <c r="B8" s="6" t="s">
        <v>77</v>
      </c>
      <c r="C8" s="6"/>
      <c r="D8" s="6"/>
      <c r="E8" s="6"/>
      <c r="F8" s="6"/>
      <c r="G8" s="6"/>
      <c r="H8" s="6"/>
      <c r="I8" s="2"/>
      <c r="J8" s="2"/>
    </row>
    <row r="9" spans="2:10" ht="21" customHeight="1">
      <c r="B9" s="67" t="s">
        <v>2</v>
      </c>
      <c r="C9" s="67"/>
      <c r="D9" s="67"/>
      <c r="E9" s="7" t="str">
        <f>WIDECHAR(G25)</f>
        <v>１１６</v>
      </c>
      <c r="F9" s="68" t="s">
        <v>3</v>
      </c>
      <c r="G9" s="68"/>
      <c r="H9" s="7" t="str">
        <f>WIDECHAR(H25)</f>
        <v>９８</v>
      </c>
      <c r="I9" s="8"/>
      <c r="J9" s="8"/>
    </row>
    <row r="10" spans="2: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0" ht="17.25">
      <c r="A17" s="18"/>
      <c r="B17" s="31" t="s">
        <v>13</v>
      </c>
      <c r="C17" s="22">
        <v>302</v>
      </c>
      <c r="D17" s="23">
        <v>475</v>
      </c>
      <c r="E17" s="23">
        <v>408</v>
      </c>
      <c r="F17" s="23">
        <v>883</v>
      </c>
      <c r="G17" s="24">
        <v>1</v>
      </c>
      <c r="H17" s="25">
        <v>4</v>
      </c>
      <c r="I17" s="23">
        <v>0</v>
      </c>
      <c r="J17" s="23">
        <v>1</v>
      </c>
    </row>
    <row r="18" spans="1:10" ht="17.25">
      <c r="A18" s="18"/>
      <c r="B18" s="21" t="s">
        <v>14</v>
      </c>
      <c r="C18" s="27">
        <v>441</v>
      </c>
      <c r="D18" s="28">
        <v>691</v>
      </c>
      <c r="E18" s="28">
        <v>634</v>
      </c>
      <c r="F18" s="28">
        <v>1325</v>
      </c>
      <c r="G18" s="29">
        <v>3</v>
      </c>
      <c r="H18" s="30">
        <v>5</v>
      </c>
      <c r="I18" s="28">
        <v>2</v>
      </c>
      <c r="J18" s="28">
        <v>1</v>
      </c>
    </row>
    <row r="19" spans="1:10" ht="17.25">
      <c r="A19" s="18"/>
      <c r="B19" s="26" t="s">
        <v>15</v>
      </c>
      <c r="C19" s="22">
        <v>665</v>
      </c>
      <c r="D19" s="23">
        <v>1099</v>
      </c>
      <c r="E19" s="23">
        <v>1086</v>
      </c>
      <c r="F19" s="23">
        <v>2185</v>
      </c>
      <c r="G19" s="24">
        <v>9</v>
      </c>
      <c r="H19" s="25">
        <v>9</v>
      </c>
      <c r="I19" s="23">
        <v>0</v>
      </c>
      <c r="J19" s="23">
        <v>2</v>
      </c>
    </row>
    <row r="20" spans="1:10" ht="17.25">
      <c r="A20" s="18"/>
      <c r="B20" s="31" t="s">
        <v>16</v>
      </c>
      <c r="C20" s="27">
        <v>1376</v>
      </c>
      <c r="D20" s="28">
        <v>2093</v>
      </c>
      <c r="E20" s="28">
        <v>1996</v>
      </c>
      <c r="F20" s="28">
        <v>4089</v>
      </c>
      <c r="G20" s="29">
        <v>19</v>
      </c>
      <c r="H20" s="30">
        <v>10</v>
      </c>
      <c r="I20" s="28">
        <v>6</v>
      </c>
      <c r="J20" s="28">
        <v>1</v>
      </c>
    </row>
    <row r="21" spans="1:10" ht="17.25">
      <c r="A21" s="18"/>
      <c r="B21" s="21" t="s">
        <v>17</v>
      </c>
      <c r="C21" s="22">
        <v>1095</v>
      </c>
      <c r="D21" s="23">
        <v>1367</v>
      </c>
      <c r="E21" s="23">
        <v>1384</v>
      </c>
      <c r="F21" s="23">
        <v>2751</v>
      </c>
      <c r="G21" s="24">
        <v>18</v>
      </c>
      <c r="H21" s="25">
        <v>11</v>
      </c>
      <c r="I21" s="23">
        <v>0</v>
      </c>
      <c r="J21" s="23">
        <v>3</v>
      </c>
    </row>
    <row r="22" spans="1:10" ht="17.25">
      <c r="A22" s="18"/>
      <c r="B22" s="21" t="s">
        <v>18</v>
      </c>
      <c r="C22" s="27">
        <v>434</v>
      </c>
      <c r="D22" s="28">
        <v>648</v>
      </c>
      <c r="E22" s="28">
        <v>575</v>
      </c>
      <c r="F22" s="28">
        <v>1223</v>
      </c>
      <c r="G22" s="29">
        <v>2</v>
      </c>
      <c r="H22" s="30">
        <v>1</v>
      </c>
      <c r="I22" s="28">
        <v>1</v>
      </c>
      <c r="J22" s="28">
        <v>0</v>
      </c>
    </row>
    <row r="23" spans="1:10" ht="17.25">
      <c r="A23" s="18"/>
      <c r="B23" s="21" t="s">
        <v>19</v>
      </c>
      <c r="C23" s="22">
        <v>915</v>
      </c>
      <c r="D23" s="23">
        <v>1420</v>
      </c>
      <c r="E23" s="23">
        <v>1380</v>
      </c>
      <c r="F23" s="23">
        <v>2800</v>
      </c>
      <c r="G23" s="24">
        <v>6</v>
      </c>
      <c r="H23" s="25">
        <v>7</v>
      </c>
      <c r="I23" s="23">
        <v>7</v>
      </c>
      <c r="J23" s="23">
        <v>0</v>
      </c>
    </row>
    <row r="24" spans="1:10" ht="17.25">
      <c r="A24" s="18"/>
      <c r="B24" s="21" t="s">
        <v>20</v>
      </c>
      <c r="C24" s="27">
        <v>393</v>
      </c>
      <c r="D24" s="28">
        <v>648</v>
      </c>
      <c r="E24" s="28">
        <v>583</v>
      </c>
      <c r="F24" s="28">
        <v>1231</v>
      </c>
      <c r="G24" s="29">
        <v>2</v>
      </c>
      <c r="H24" s="30">
        <v>4</v>
      </c>
      <c r="I24" s="28">
        <v>1</v>
      </c>
      <c r="J24" s="28">
        <v>1</v>
      </c>
    </row>
    <row r="25" spans="2:10" ht="17.25">
      <c r="B25" s="32" t="s">
        <v>21</v>
      </c>
      <c r="C25" s="33">
        <f aca="true" t="shared" si="0" ref="C25:J25">SUM(C11:C24)</f>
        <v>9868</v>
      </c>
      <c r="D25" s="33">
        <f t="shared" si="0"/>
        <v>14846</v>
      </c>
      <c r="E25" s="33">
        <f t="shared" si="0"/>
        <v>14030</v>
      </c>
      <c r="F25" s="34">
        <f t="shared" si="0"/>
        <v>28876</v>
      </c>
      <c r="G25" s="35">
        <f t="shared" si="0"/>
        <v>116</v>
      </c>
      <c r="H25" s="36">
        <f t="shared" si="0"/>
        <v>98</v>
      </c>
      <c r="I25" s="37">
        <f t="shared" si="0"/>
        <v>28</v>
      </c>
      <c r="J25" s="37">
        <f t="shared" si="0"/>
        <v>28</v>
      </c>
    </row>
    <row r="26" spans="8:10" ht="15.75">
      <c r="H26" s="12" t="s">
        <v>22</v>
      </c>
      <c r="I26" s="13"/>
      <c r="J26" s="13"/>
    </row>
    <row r="27" spans="2:4" ht="21.75">
      <c r="B27" s="14" t="s">
        <v>23</v>
      </c>
      <c r="C27" s="14"/>
      <c r="D27" s="15"/>
    </row>
    <row r="28" spans="1:11" ht="42" customHeight="1">
      <c r="A28" s="39" t="s">
        <v>70</v>
      </c>
      <c r="B28" s="75" t="s">
        <v>78</v>
      </c>
      <c r="C28" s="75"/>
      <c r="D28" s="75"/>
      <c r="E28" s="75"/>
      <c r="F28" s="75"/>
      <c r="G28" s="75"/>
      <c r="H28" s="75"/>
      <c r="I28" s="75"/>
      <c r="J28" s="75"/>
      <c r="K28" s="41"/>
    </row>
    <row r="29" spans="1:11" ht="51" customHeight="1">
      <c r="A29" s="39" t="s">
        <v>70</v>
      </c>
      <c r="B29" s="73" t="s">
        <v>54</v>
      </c>
      <c r="C29" s="73"/>
      <c r="D29" s="73"/>
      <c r="E29" s="73"/>
      <c r="F29" s="73"/>
      <c r="G29" s="73"/>
      <c r="H29" s="73"/>
      <c r="I29" s="73"/>
      <c r="J29" s="73"/>
      <c r="K29" s="42"/>
    </row>
    <row r="30" spans="1:10" ht="58.5" customHeight="1">
      <c r="A30" s="39" t="s">
        <v>70</v>
      </c>
      <c r="B30" s="75" t="s">
        <v>47</v>
      </c>
      <c r="C30" s="75"/>
      <c r="D30" s="75"/>
      <c r="E30" s="75"/>
      <c r="F30" s="75"/>
      <c r="G30" s="75"/>
      <c r="H30" s="75"/>
      <c r="I30" s="75"/>
      <c r="J30" s="75"/>
    </row>
    <row r="31" spans="4:10" ht="30">
      <c r="D31" s="74" t="s">
        <v>56</v>
      </c>
      <c r="E31" s="74"/>
      <c r="F31" s="74"/>
      <c r="G31" s="74"/>
      <c r="H31" s="74"/>
      <c r="I31" s="74"/>
      <c r="J31" s="74"/>
    </row>
  </sheetData>
  <sheetProtection/>
  <mergeCells count="9">
    <mergeCell ref="D31:J31"/>
    <mergeCell ref="B28:J28"/>
    <mergeCell ref="B29:J29"/>
    <mergeCell ref="B1:J1"/>
    <mergeCell ref="C2:G2"/>
    <mergeCell ref="B3:J3"/>
    <mergeCell ref="B9:D9"/>
    <mergeCell ref="F9:G9"/>
    <mergeCell ref="B30:J30"/>
  </mergeCells>
  <printOptions/>
  <pageMargins left="0.75" right="0.75" top="1" bottom="0.89"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32"/>
  <sheetViews>
    <sheetView zoomScalePageLayoutView="0" workbookViewId="0" topLeftCell="A19">
      <selection activeCell="B28" sqref="B28:K28"/>
    </sheetView>
  </sheetViews>
  <sheetFormatPr defaultColWidth="9.00390625" defaultRowHeight="16.5"/>
  <cols>
    <col min="1" max="1" width="3.125" style="0" customWidth="1"/>
  </cols>
  <sheetData>
    <row r="1" spans="2:10" ht="27" customHeight="1">
      <c r="B1" s="61" t="s">
        <v>32</v>
      </c>
      <c r="C1" s="61"/>
      <c r="D1" s="61"/>
      <c r="E1" s="61"/>
      <c r="F1" s="61"/>
      <c r="G1" s="61"/>
      <c r="H1" s="61"/>
      <c r="I1" s="61"/>
      <c r="J1" s="61"/>
    </row>
    <row r="2" spans="3:7" ht="24" customHeight="1">
      <c r="C2" s="62" t="s">
        <v>36</v>
      </c>
      <c r="D2" s="62"/>
      <c r="E2" s="62"/>
      <c r="F2" s="62"/>
      <c r="G2" s="62"/>
    </row>
    <row r="3" spans="2:10" ht="22.5" customHeight="1">
      <c r="B3" s="66" t="s">
        <v>79</v>
      </c>
      <c r="C3" s="66"/>
      <c r="D3" s="66"/>
      <c r="E3" s="66"/>
      <c r="F3" s="66"/>
      <c r="G3" s="66"/>
      <c r="H3" s="66"/>
      <c r="I3" s="66"/>
      <c r="J3" s="66"/>
    </row>
    <row r="4" spans="2:9" ht="22.5" customHeight="1">
      <c r="B4" s="38" t="s">
        <v>80</v>
      </c>
      <c r="C4" s="38"/>
      <c r="D4" s="38"/>
      <c r="E4" s="38"/>
      <c r="F4" s="38"/>
      <c r="G4" s="38"/>
      <c r="H4" s="38"/>
      <c r="I4" s="38"/>
    </row>
    <row r="5" spans="2:10" ht="22.5" customHeight="1">
      <c r="B5" s="16" t="s">
        <v>82</v>
      </c>
      <c r="C5" s="16"/>
      <c r="D5" s="16"/>
      <c r="E5" s="17"/>
      <c r="F5" s="17"/>
      <c r="G5" s="17"/>
      <c r="H5" s="17"/>
      <c r="I5" s="17"/>
      <c r="J5" s="17"/>
    </row>
    <row r="6" spans="2:10" ht="22.5" customHeight="1">
      <c r="B6" s="1" t="s">
        <v>81</v>
      </c>
      <c r="C6" s="3"/>
      <c r="D6" s="3"/>
      <c r="E6" s="4"/>
      <c r="F6" s="4"/>
      <c r="G6" s="4"/>
      <c r="H6" s="4"/>
      <c r="I6" s="4"/>
      <c r="J6" s="4"/>
    </row>
    <row r="7" spans="2:10" ht="22.5" customHeight="1">
      <c r="B7" s="3" t="s">
        <v>84</v>
      </c>
      <c r="C7" s="3"/>
      <c r="D7" s="3"/>
      <c r="E7" s="4"/>
      <c r="F7" s="4"/>
      <c r="G7" s="4"/>
      <c r="H7" s="4"/>
      <c r="I7" s="4"/>
      <c r="J7" s="5"/>
    </row>
    <row r="8" spans="2:10" ht="22.5" customHeight="1">
      <c r="B8" s="6" t="s">
        <v>83</v>
      </c>
      <c r="C8" s="6"/>
      <c r="D8" s="6"/>
      <c r="E8" s="6"/>
      <c r="F8" s="6"/>
      <c r="G8" s="6"/>
      <c r="H8" s="6"/>
      <c r="I8" s="2"/>
      <c r="J8" s="2"/>
    </row>
    <row r="9" spans="2:10" ht="21" customHeight="1">
      <c r="B9" s="67" t="s">
        <v>2</v>
      </c>
      <c r="C9" s="67"/>
      <c r="D9" s="67"/>
      <c r="E9" s="7" t="str">
        <f>WIDECHAR(G25)</f>
        <v>９４</v>
      </c>
      <c r="F9" s="68" t="s">
        <v>3</v>
      </c>
      <c r="G9" s="68"/>
      <c r="H9" s="7" t="str">
        <f>WIDECHAR(H25)</f>
        <v>９８</v>
      </c>
      <c r="I9" s="8"/>
      <c r="J9" s="8"/>
    </row>
    <row r="10" spans="2: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0" ht="17.25">
      <c r="A17" s="18"/>
      <c r="B17" s="31" t="s">
        <v>13</v>
      </c>
      <c r="C17" s="22">
        <v>302</v>
      </c>
      <c r="D17" s="23">
        <v>475</v>
      </c>
      <c r="E17" s="23">
        <v>407</v>
      </c>
      <c r="F17" s="23">
        <v>882</v>
      </c>
      <c r="G17" s="24">
        <v>2</v>
      </c>
      <c r="H17" s="25">
        <v>1</v>
      </c>
      <c r="I17" s="23">
        <v>0</v>
      </c>
      <c r="J17" s="23">
        <v>2</v>
      </c>
    </row>
    <row r="18" spans="1:10" ht="17.25">
      <c r="A18" s="18"/>
      <c r="B18" s="21" t="s">
        <v>14</v>
      </c>
      <c r="C18" s="27">
        <v>439</v>
      </c>
      <c r="D18" s="28">
        <v>686</v>
      </c>
      <c r="E18" s="28">
        <v>627</v>
      </c>
      <c r="F18" s="28">
        <v>1313</v>
      </c>
      <c r="G18" s="29">
        <v>1</v>
      </c>
      <c r="H18" s="30">
        <v>1</v>
      </c>
      <c r="I18" s="28">
        <v>0</v>
      </c>
      <c r="J18" s="28">
        <v>9</v>
      </c>
    </row>
    <row r="19" spans="1:10" ht="17.25">
      <c r="A19" s="18"/>
      <c r="B19" s="26" t="s">
        <v>15</v>
      </c>
      <c r="C19" s="22">
        <v>663</v>
      </c>
      <c r="D19" s="23">
        <v>1097</v>
      </c>
      <c r="E19" s="23">
        <v>1085</v>
      </c>
      <c r="F19" s="23">
        <v>2182</v>
      </c>
      <c r="G19" s="24">
        <v>2</v>
      </c>
      <c r="H19" s="25">
        <v>3</v>
      </c>
      <c r="I19" s="23">
        <v>2</v>
      </c>
      <c r="J19" s="23">
        <v>5</v>
      </c>
    </row>
    <row r="20" spans="1:10" ht="17.25">
      <c r="A20" s="18"/>
      <c r="B20" s="31" t="s">
        <v>16</v>
      </c>
      <c r="C20" s="27">
        <v>1374</v>
      </c>
      <c r="D20" s="28">
        <v>2095</v>
      </c>
      <c r="E20" s="28">
        <v>1978</v>
      </c>
      <c r="F20" s="28">
        <v>4073</v>
      </c>
      <c r="G20" s="29">
        <v>10</v>
      </c>
      <c r="H20" s="30">
        <v>36</v>
      </c>
      <c r="I20" s="28">
        <v>10</v>
      </c>
      <c r="J20" s="28">
        <v>5</v>
      </c>
    </row>
    <row r="21" spans="1:10" ht="17.25">
      <c r="A21" s="18"/>
      <c r="B21" s="21" t="s">
        <v>17</v>
      </c>
      <c r="C21" s="22">
        <v>1102</v>
      </c>
      <c r="D21" s="23">
        <v>1374</v>
      </c>
      <c r="E21" s="23">
        <v>1392</v>
      </c>
      <c r="F21" s="23">
        <v>2766</v>
      </c>
      <c r="G21" s="24">
        <v>17</v>
      </c>
      <c r="H21" s="25">
        <v>10</v>
      </c>
      <c r="I21" s="23">
        <v>5</v>
      </c>
      <c r="J21" s="23">
        <v>0</v>
      </c>
    </row>
    <row r="22" spans="1:10" ht="17.25">
      <c r="A22" s="18"/>
      <c r="B22" s="21" t="s">
        <v>18</v>
      </c>
      <c r="C22" s="27">
        <v>434</v>
      </c>
      <c r="D22" s="28">
        <v>647</v>
      </c>
      <c r="E22" s="28">
        <v>576</v>
      </c>
      <c r="F22" s="28">
        <v>1223</v>
      </c>
      <c r="G22" s="29">
        <v>6</v>
      </c>
      <c r="H22" s="30">
        <v>5</v>
      </c>
      <c r="I22" s="28">
        <v>0</v>
      </c>
      <c r="J22" s="28">
        <v>1</v>
      </c>
    </row>
    <row r="23" spans="1:10" ht="17.25">
      <c r="A23" s="18"/>
      <c r="B23" s="21" t="s">
        <v>19</v>
      </c>
      <c r="C23" s="22">
        <v>919</v>
      </c>
      <c r="D23" s="23">
        <v>1421</v>
      </c>
      <c r="E23" s="23">
        <v>1381</v>
      </c>
      <c r="F23" s="23">
        <v>2802</v>
      </c>
      <c r="G23" s="24">
        <v>7</v>
      </c>
      <c r="H23" s="25">
        <v>9</v>
      </c>
      <c r="I23" s="23">
        <v>8</v>
      </c>
      <c r="J23" s="23">
        <v>6</v>
      </c>
    </row>
    <row r="24" spans="1:10" ht="17.25">
      <c r="A24" s="18"/>
      <c r="B24" s="21" t="s">
        <v>20</v>
      </c>
      <c r="C24" s="27">
        <v>394</v>
      </c>
      <c r="D24" s="28">
        <v>645</v>
      </c>
      <c r="E24" s="28">
        <v>587</v>
      </c>
      <c r="F24" s="28">
        <v>1232</v>
      </c>
      <c r="G24" s="29">
        <v>5</v>
      </c>
      <c r="H24" s="30">
        <v>0</v>
      </c>
      <c r="I24" s="28">
        <v>1</v>
      </c>
      <c r="J24" s="28">
        <v>2</v>
      </c>
    </row>
    <row r="25" spans="2:10" ht="17.25">
      <c r="B25" s="32" t="s">
        <v>21</v>
      </c>
      <c r="C25" s="33">
        <f aca="true" t="shared" si="0" ref="C25:J25">SUM(C11:C24)</f>
        <v>9876</v>
      </c>
      <c r="D25" s="33">
        <f t="shared" si="0"/>
        <v>14859</v>
      </c>
      <c r="E25" s="33">
        <f t="shared" si="0"/>
        <v>14027</v>
      </c>
      <c r="F25" s="34">
        <f t="shared" si="0"/>
        <v>28886</v>
      </c>
      <c r="G25" s="35">
        <f t="shared" si="0"/>
        <v>94</v>
      </c>
      <c r="H25" s="36">
        <f t="shared" si="0"/>
        <v>98</v>
      </c>
      <c r="I25" s="37">
        <f t="shared" si="0"/>
        <v>61</v>
      </c>
      <c r="J25" s="37">
        <f t="shared" si="0"/>
        <v>61</v>
      </c>
    </row>
    <row r="26" spans="8:10" ht="15.75">
      <c r="H26" s="12" t="s">
        <v>22</v>
      </c>
      <c r="I26" s="13"/>
      <c r="J26" s="13"/>
    </row>
    <row r="27" spans="2:4" ht="21.75">
      <c r="B27" s="14" t="s">
        <v>23</v>
      </c>
      <c r="C27" s="14"/>
      <c r="D27" s="15"/>
    </row>
    <row r="28" spans="1:11" ht="69.75" customHeight="1">
      <c r="A28" s="40" t="s">
        <v>88</v>
      </c>
      <c r="B28" s="78" t="s">
        <v>87</v>
      </c>
      <c r="C28" s="78"/>
      <c r="D28" s="78"/>
      <c r="E28" s="78"/>
      <c r="F28" s="78"/>
      <c r="G28" s="78"/>
      <c r="H28" s="78"/>
      <c r="I28" s="78"/>
      <c r="J28" s="78"/>
      <c r="K28" s="78"/>
    </row>
    <row r="29" spans="1:11" ht="53.25" customHeight="1">
      <c r="A29" s="40" t="s">
        <v>89</v>
      </c>
      <c r="B29" s="77" t="s">
        <v>85</v>
      </c>
      <c r="C29" s="77"/>
      <c r="D29" s="77"/>
      <c r="E29" s="77"/>
      <c r="F29" s="77"/>
      <c r="G29" s="77"/>
      <c r="H29" s="77"/>
      <c r="I29" s="77"/>
      <c r="J29" s="77"/>
      <c r="K29" s="77"/>
    </row>
    <row r="30" spans="1:11" ht="81.75" customHeight="1">
      <c r="A30" s="40" t="s">
        <v>90</v>
      </c>
      <c r="B30" s="78" t="s">
        <v>86</v>
      </c>
      <c r="C30" s="78"/>
      <c r="D30" s="78"/>
      <c r="E30" s="78"/>
      <c r="F30" s="78"/>
      <c r="G30" s="78"/>
      <c r="H30" s="78"/>
      <c r="I30" s="78"/>
      <c r="J30" s="78"/>
      <c r="K30" s="78"/>
    </row>
    <row r="32" spans="4:10" ht="30">
      <c r="D32" s="74" t="s">
        <v>56</v>
      </c>
      <c r="E32" s="74"/>
      <c r="F32" s="74"/>
      <c r="G32" s="74"/>
      <c r="H32" s="74"/>
      <c r="I32" s="74"/>
      <c r="J32" s="74"/>
    </row>
  </sheetData>
  <sheetProtection/>
  <mergeCells count="9">
    <mergeCell ref="B29:K29"/>
    <mergeCell ref="B30:K30"/>
    <mergeCell ref="D32:J32"/>
    <mergeCell ref="B1:J1"/>
    <mergeCell ref="C2:G2"/>
    <mergeCell ref="B3:J3"/>
    <mergeCell ref="B9:D9"/>
    <mergeCell ref="F9:G9"/>
    <mergeCell ref="B28:K28"/>
  </mergeCells>
  <printOptions/>
  <pageMargins left="0.51" right="0.37" top="0.58" bottom="0.52"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32"/>
  <sheetViews>
    <sheetView zoomScalePageLayoutView="0" workbookViewId="0" topLeftCell="A21">
      <selection activeCell="B31" sqref="B31:K31"/>
    </sheetView>
  </sheetViews>
  <sheetFormatPr defaultColWidth="9.00390625" defaultRowHeight="16.5"/>
  <cols>
    <col min="1" max="1" width="3.125" style="0" customWidth="1"/>
  </cols>
  <sheetData>
    <row r="1" spans="2:10" ht="27" customHeight="1">
      <c r="B1" s="61" t="s">
        <v>32</v>
      </c>
      <c r="C1" s="61"/>
      <c r="D1" s="61"/>
      <c r="E1" s="61"/>
      <c r="F1" s="61"/>
      <c r="G1" s="61"/>
      <c r="H1" s="61"/>
      <c r="I1" s="61"/>
      <c r="J1" s="61"/>
    </row>
    <row r="2" spans="3:7" ht="24" customHeight="1">
      <c r="C2" s="62" t="s">
        <v>37</v>
      </c>
      <c r="D2" s="62"/>
      <c r="E2" s="62"/>
      <c r="F2" s="62"/>
      <c r="G2" s="62"/>
    </row>
    <row r="3" spans="2:10" ht="22.5" customHeight="1">
      <c r="B3" s="66" t="s">
        <v>91</v>
      </c>
      <c r="C3" s="66"/>
      <c r="D3" s="66"/>
      <c r="E3" s="66"/>
      <c r="F3" s="66"/>
      <c r="G3" s="66"/>
      <c r="H3" s="66"/>
      <c r="I3" s="66"/>
      <c r="J3" s="66"/>
    </row>
    <row r="4" spans="2:9" ht="22.5" customHeight="1">
      <c r="B4" s="38" t="s">
        <v>96</v>
      </c>
      <c r="C4" s="38"/>
      <c r="D4" s="38"/>
      <c r="E4" s="38"/>
      <c r="F4" s="38"/>
      <c r="G4" s="38"/>
      <c r="H4" s="38"/>
      <c r="I4" s="38"/>
    </row>
    <row r="5" spans="2:10" ht="22.5" customHeight="1">
      <c r="B5" s="16" t="s">
        <v>95</v>
      </c>
      <c r="C5" s="16"/>
      <c r="D5" s="16"/>
      <c r="E5" s="17"/>
      <c r="F5" s="17"/>
      <c r="G5" s="17"/>
      <c r="H5" s="17"/>
      <c r="I5" s="17"/>
      <c r="J5" s="17"/>
    </row>
    <row r="6" spans="2:10" ht="22.5" customHeight="1">
      <c r="B6" s="1" t="s">
        <v>92</v>
      </c>
      <c r="C6" s="3"/>
      <c r="D6" s="3"/>
      <c r="E6" s="4"/>
      <c r="F6" s="4"/>
      <c r="G6" s="4"/>
      <c r="H6" s="4"/>
      <c r="I6" s="4"/>
      <c r="J6" s="4"/>
    </row>
    <row r="7" spans="2:10" ht="22.5" customHeight="1">
      <c r="B7" s="3" t="s">
        <v>93</v>
      </c>
      <c r="C7" s="3"/>
      <c r="D7" s="3"/>
      <c r="E7" s="4"/>
      <c r="F7" s="4"/>
      <c r="G7" s="4"/>
      <c r="H7" s="4"/>
      <c r="I7" s="4"/>
      <c r="J7" s="5"/>
    </row>
    <row r="8" spans="2:10" ht="22.5" customHeight="1">
      <c r="B8" s="6" t="s">
        <v>94</v>
      </c>
      <c r="C8" s="6"/>
      <c r="D8" s="6"/>
      <c r="E8" s="6"/>
      <c r="F8" s="6"/>
      <c r="G8" s="6"/>
      <c r="H8" s="6"/>
      <c r="I8" s="2"/>
      <c r="J8" s="2"/>
    </row>
    <row r="9" spans="2:10" ht="21" customHeight="1">
      <c r="B9" s="67" t="s">
        <v>2</v>
      </c>
      <c r="C9" s="67"/>
      <c r="D9" s="67"/>
      <c r="E9" s="7" t="str">
        <f>WIDECHAR(G25)</f>
        <v>９４</v>
      </c>
      <c r="F9" s="68" t="s">
        <v>3</v>
      </c>
      <c r="G9" s="68"/>
      <c r="H9" s="7" t="str">
        <f>WIDECHAR(H25)</f>
        <v>６９</v>
      </c>
      <c r="I9" s="8"/>
      <c r="J9" s="8"/>
    </row>
    <row r="10" spans="2: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0" ht="17.25">
      <c r="A17" s="18"/>
      <c r="B17" s="31" t="s">
        <v>13</v>
      </c>
      <c r="C17" s="22">
        <v>301</v>
      </c>
      <c r="D17" s="23">
        <v>472</v>
      </c>
      <c r="E17" s="23">
        <v>407</v>
      </c>
      <c r="F17" s="23">
        <v>879</v>
      </c>
      <c r="G17" s="24">
        <v>1</v>
      </c>
      <c r="H17" s="25">
        <v>2</v>
      </c>
      <c r="I17" s="23">
        <v>0</v>
      </c>
      <c r="J17" s="23">
        <v>1</v>
      </c>
    </row>
    <row r="18" spans="1:10" ht="17.25">
      <c r="A18" s="18"/>
      <c r="B18" s="21" t="s">
        <v>14</v>
      </c>
      <c r="C18" s="27">
        <v>442</v>
      </c>
      <c r="D18" s="28">
        <v>689</v>
      </c>
      <c r="E18" s="28">
        <v>629</v>
      </c>
      <c r="F18" s="28">
        <v>1318</v>
      </c>
      <c r="G18" s="29">
        <v>1</v>
      </c>
      <c r="H18" s="30">
        <v>0</v>
      </c>
      <c r="I18" s="28">
        <v>2</v>
      </c>
      <c r="J18" s="28">
        <v>0</v>
      </c>
    </row>
    <row r="19" spans="1:10" ht="17.25">
      <c r="A19" s="18"/>
      <c r="B19" s="26" t="s">
        <v>15</v>
      </c>
      <c r="C19" s="22">
        <v>662</v>
      </c>
      <c r="D19" s="23">
        <v>1097</v>
      </c>
      <c r="E19" s="23">
        <v>1083</v>
      </c>
      <c r="F19" s="23">
        <v>2180</v>
      </c>
      <c r="G19" s="24">
        <v>1</v>
      </c>
      <c r="H19" s="25">
        <v>2</v>
      </c>
      <c r="I19" s="23">
        <v>0</v>
      </c>
      <c r="J19" s="23">
        <v>2</v>
      </c>
    </row>
    <row r="20" spans="1:10" ht="17.25">
      <c r="A20" s="18"/>
      <c r="B20" s="31" t="s">
        <v>16</v>
      </c>
      <c r="C20" s="27">
        <v>1380</v>
      </c>
      <c r="D20" s="28">
        <v>2100</v>
      </c>
      <c r="E20" s="28">
        <v>1979</v>
      </c>
      <c r="F20" s="28">
        <v>1079</v>
      </c>
      <c r="G20" s="29">
        <v>14</v>
      </c>
      <c r="H20" s="30">
        <v>8</v>
      </c>
      <c r="I20" s="28">
        <v>2</v>
      </c>
      <c r="J20" s="28">
        <v>4</v>
      </c>
    </row>
    <row r="21" spans="1:10" ht="17.25">
      <c r="A21" s="18"/>
      <c r="B21" s="21" t="s">
        <v>17</v>
      </c>
      <c r="C21" s="22">
        <v>1106</v>
      </c>
      <c r="D21" s="23">
        <v>1377</v>
      </c>
      <c r="E21" s="23">
        <v>1401</v>
      </c>
      <c r="F21" s="23">
        <v>2778</v>
      </c>
      <c r="G21" s="24">
        <v>22</v>
      </c>
      <c r="H21" s="25">
        <v>10</v>
      </c>
      <c r="I21" s="23">
        <v>5</v>
      </c>
      <c r="J21" s="23">
        <v>6</v>
      </c>
    </row>
    <row r="22" spans="1:10" ht="17.25">
      <c r="A22" s="18"/>
      <c r="B22" s="21" t="s">
        <v>18</v>
      </c>
      <c r="C22" s="27">
        <v>435</v>
      </c>
      <c r="D22" s="28">
        <v>648</v>
      </c>
      <c r="E22" s="28">
        <v>576</v>
      </c>
      <c r="F22" s="28">
        <v>1224</v>
      </c>
      <c r="G22" s="29">
        <v>7</v>
      </c>
      <c r="H22" s="30">
        <v>2</v>
      </c>
      <c r="I22" s="28">
        <v>0</v>
      </c>
      <c r="J22" s="28">
        <v>4</v>
      </c>
    </row>
    <row r="23" spans="1:10" ht="17.25">
      <c r="A23" s="18"/>
      <c r="B23" s="21" t="s">
        <v>19</v>
      </c>
      <c r="C23" s="22">
        <v>924</v>
      </c>
      <c r="D23" s="23">
        <v>1427</v>
      </c>
      <c r="E23" s="23">
        <v>1389</v>
      </c>
      <c r="F23" s="23">
        <v>2816</v>
      </c>
      <c r="G23" s="24">
        <v>15</v>
      </c>
      <c r="H23" s="25">
        <v>4</v>
      </c>
      <c r="I23" s="23">
        <v>5</v>
      </c>
      <c r="J23" s="23">
        <v>2</v>
      </c>
    </row>
    <row r="24" spans="1:10" ht="17.25">
      <c r="A24" s="18"/>
      <c r="B24" s="21" t="s">
        <v>20</v>
      </c>
      <c r="C24" s="27">
        <v>393</v>
      </c>
      <c r="D24" s="28">
        <v>645</v>
      </c>
      <c r="E24" s="28">
        <v>585</v>
      </c>
      <c r="F24" s="28">
        <v>1230</v>
      </c>
      <c r="G24" s="29">
        <v>2</v>
      </c>
      <c r="H24" s="30">
        <v>4</v>
      </c>
      <c r="I24" s="28">
        <v>0</v>
      </c>
      <c r="J24" s="28">
        <v>0</v>
      </c>
    </row>
    <row r="25" spans="2:10" ht="17.25">
      <c r="B25" s="32" t="s">
        <v>21</v>
      </c>
      <c r="C25" s="33">
        <f aca="true" t="shared" si="0" ref="C25:J25">SUM(C11:C24)</f>
        <v>9900</v>
      </c>
      <c r="D25" s="33">
        <f t="shared" si="0"/>
        <v>14875</v>
      </c>
      <c r="E25" s="33">
        <f t="shared" si="0"/>
        <v>14043</v>
      </c>
      <c r="F25" s="34">
        <f t="shared" si="0"/>
        <v>25918</v>
      </c>
      <c r="G25" s="35">
        <f t="shared" si="0"/>
        <v>94</v>
      </c>
      <c r="H25" s="36">
        <f t="shared" si="0"/>
        <v>69</v>
      </c>
      <c r="I25" s="37">
        <f t="shared" si="0"/>
        <v>34</v>
      </c>
      <c r="J25" s="37">
        <f t="shared" si="0"/>
        <v>34</v>
      </c>
    </row>
    <row r="26" spans="8:10" ht="15.75">
      <c r="H26" s="12" t="s">
        <v>22</v>
      </c>
      <c r="I26" s="13"/>
      <c r="J26" s="13"/>
    </row>
    <row r="27" spans="2:4" ht="21.75">
      <c r="B27" s="14" t="s">
        <v>23</v>
      </c>
      <c r="C27" s="14"/>
      <c r="D27" s="15"/>
    </row>
    <row r="28" spans="1:11" ht="51" customHeight="1">
      <c r="A28" s="40" t="s">
        <v>97</v>
      </c>
      <c r="B28" s="79" t="s">
        <v>98</v>
      </c>
      <c r="C28" s="79"/>
      <c r="D28" s="79"/>
      <c r="E28" s="79"/>
      <c r="F28" s="79"/>
      <c r="G28" s="79"/>
      <c r="H28" s="79"/>
      <c r="I28" s="79"/>
      <c r="J28" s="79"/>
      <c r="K28" s="79"/>
    </row>
    <row r="29" spans="1:11" ht="81.75" customHeight="1">
      <c r="A29" s="40" t="s">
        <v>97</v>
      </c>
      <c r="B29" s="80" t="s">
        <v>99</v>
      </c>
      <c r="C29" s="80"/>
      <c r="D29" s="80"/>
      <c r="E29" s="80"/>
      <c r="F29" s="80"/>
      <c r="G29" s="80"/>
      <c r="H29" s="80"/>
      <c r="I29" s="80"/>
      <c r="J29" s="80"/>
      <c r="K29" s="80"/>
    </row>
    <row r="30" spans="1:11" ht="45.75" customHeight="1">
      <c r="A30" s="40" t="s">
        <v>97</v>
      </c>
      <c r="B30" s="79" t="s">
        <v>100</v>
      </c>
      <c r="C30" s="79"/>
      <c r="D30" s="79"/>
      <c r="E30" s="79"/>
      <c r="F30" s="79"/>
      <c r="G30" s="79"/>
      <c r="H30" s="79"/>
      <c r="I30" s="79"/>
      <c r="J30" s="79"/>
      <c r="K30" s="79"/>
    </row>
    <row r="31" spans="1:11" ht="51" customHeight="1">
      <c r="A31" s="40" t="s">
        <v>97</v>
      </c>
      <c r="B31" s="80" t="s">
        <v>101</v>
      </c>
      <c r="C31" s="80"/>
      <c r="D31" s="80"/>
      <c r="E31" s="80"/>
      <c r="F31" s="80"/>
      <c r="G31" s="80"/>
      <c r="H31" s="80"/>
      <c r="I31" s="80"/>
      <c r="J31" s="80"/>
      <c r="K31" s="80"/>
    </row>
    <row r="32" spans="5:11" ht="30">
      <c r="E32" s="74" t="s">
        <v>56</v>
      </c>
      <c r="F32" s="74"/>
      <c r="G32" s="74"/>
      <c r="H32" s="74"/>
      <c r="I32" s="74"/>
      <c r="J32" s="74"/>
      <c r="K32" s="74"/>
    </row>
  </sheetData>
  <sheetProtection/>
  <mergeCells count="10">
    <mergeCell ref="E32:K32"/>
    <mergeCell ref="B28:K28"/>
    <mergeCell ref="B29:K29"/>
    <mergeCell ref="B30:K30"/>
    <mergeCell ref="B31:K31"/>
    <mergeCell ref="B1:J1"/>
    <mergeCell ref="C2:G2"/>
    <mergeCell ref="B3:J3"/>
    <mergeCell ref="B9:D9"/>
    <mergeCell ref="F9:G9"/>
  </mergeCells>
  <printOptions/>
  <pageMargins left="0.54" right="0.43" top="0.55" bottom="0.55"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31"/>
  <sheetViews>
    <sheetView zoomScalePageLayoutView="0" workbookViewId="0" topLeftCell="A21">
      <selection activeCell="B30" sqref="B30:K30"/>
    </sheetView>
  </sheetViews>
  <sheetFormatPr defaultColWidth="9.00390625" defaultRowHeight="16.5"/>
  <cols>
    <col min="1" max="1" width="3.125" style="0" customWidth="1"/>
  </cols>
  <sheetData>
    <row r="1" spans="2:10" ht="27" customHeight="1">
      <c r="B1" s="61" t="s">
        <v>32</v>
      </c>
      <c r="C1" s="61"/>
      <c r="D1" s="61"/>
      <c r="E1" s="61"/>
      <c r="F1" s="61"/>
      <c r="G1" s="61"/>
      <c r="H1" s="61"/>
      <c r="I1" s="61"/>
      <c r="J1" s="61"/>
    </row>
    <row r="2" spans="3:7" ht="24" customHeight="1">
      <c r="C2" s="62" t="s">
        <v>38</v>
      </c>
      <c r="D2" s="62"/>
      <c r="E2" s="62"/>
      <c r="F2" s="62"/>
      <c r="G2" s="62"/>
    </row>
    <row r="3" spans="2:10" ht="22.5" customHeight="1">
      <c r="B3" s="66" t="s">
        <v>102</v>
      </c>
      <c r="C3" s="66"/>
      <c r="D3" s="66"/>
      <c r="E3" s="66"/>
      <c r="F3" s="66"/>
      <c r="G3" s="66"/>
      <c r="H3" s="66"/>
      <c r="I3" s="66"/>
      <c r="J3" s="66"/>
    </row>
    <row r="4" spans="2:9" ht="22.5" customHeight="1">
      <c r="B4" s="38" t="s">
        <v>103</v>
      </c>
      <c r="C4" s="38"/>
      <c r="D4" s="38"/>
      <c r="E4" s="38"/>
      <c r="F4" s="38"/>
      <c r="G4" s="38"/>
      <c r="H4" s="38"/>
      <c r="I4" s="38"/>
    </row>
    <row r="5" spans="2:10" ht="22.5" customHeight="1">
      <c r="B5" s="16" t="s">
        <v>104</v>
      </c>
      <c r="C5" s="16"/>
      <c r="D5" s="16"/>
      <c r="E5" s="17"/>
      <c r="F5" s="17"/>
      <c r="G5" s="17"/>
      <c r="H5" s="17"/>
      <c r="I5" s="17"/>
      <c r="J5" s="17"/>
    </row>
    <row r="6" spans="2:10" ht="22.5" customHeight="1">
      <c r="B6" s="1" t="s">
        <v>92</v>
      </c>
      <c r="C6" s="3"/>
      <c r="D6" s="3"/>
      <c r="E6" s="4"/>
      <c r="F6" s="4"/>
      <c r="G6" s="4"/>
      <c r="H6" s="4"/>
      <c r="I6" s="4"/>
      <c r="J6" s="4"/>
    </row>
    <row r="7" spans="2:10" ht="22.5" customHeight="1">
      <c r="B7" s="3" t="s">
        <v>105</v>
      </c>
      <c r="C7" s="3"/>
      <c r="D7" s="3"/>
      <c r="E7" s="4"/>
      <c r="F7" s="4"/>
      <c r="G7" s="4"/>
      <c r="H7" s="4"/>
      <c r="I7" s="4"/>
      <c r="J7" s="5"/>
    </row>
    <row r="8" spans="2:10" ht="22.5" customHeight="1">
      <c r="B8" s="6" t="s">
        <v>106</v>
      </c>
      <c r="C8" s="6"/>
      <c r="D8" s="6"/>
      <c r="E8" s="6"/>
      <c r="F8" s="6"/>
      <c r="G8" s="6"/>
      <c r="H8" s="6"/>
      <c r="I8" s="2"/>
      <c r="J8" s="2"/>
    </row>
    <row r="9" spans="2:10" ht="21" customHeight="1">
      <c r="B9" s="67" t="s">
        <v>2</v>
      </c>
      <c r="C9" s="67"/>
      <c r="D9" s="67"/>
      <c r="E9" s="7" t="str">
        <f>WIDECHAR(G25)</f>
        <v>１１０</v>
      </c>
      <c r="F9" s="68" t="s">
        <v>3</v>
      </c>
      <c r="G9" s="68"/>
      <c r="H9" s="7" t="str">
        <f>WIDECHAR(H25)</f>
        <v>９９</v>
      </c>
      <c r="I9" s="8"/>
      <c r="J9" s="8"/>
    </row>
    <row r="10" spans="2: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0" ht="17.25">
      <c r="A17" s="18"/>
      <c r="B17" s="31" t="s">
        <v>13</v>
      </c>
      <c r="C17" s="22">
        <v>301</v>
      </c>
      <c r="D17" s="23">
        <v>471</v>
      </c>
      <c r="E17" s="23">
        <v>407</v>
      </c>
      <c r="F17" s="23">
        <v>878</v>
      </c>
      <c r="G17" s="24">
        <v>0</v>
      </c>
      <c r="H17" s="25">
        <v>1</v>
      </c>
      <c r="I17" s="23">
        <v>0</v>
      </c>
      <c r="J17" s="23">
        <v>0</v>
      </c>
    </row>
    <row r="18" spans="1:10" ht="17.25">
      <c r="A18" s="18"/>
      <c r="B18" s="21" t="s">
        <v>14</v>
      </c>
      <c r="C18" s="27">
        <v>442</v>
      </c>
      <c r="D18" s="28">
        <v>685</v>
      </c>
      <c r="E18" s="28">
        <v>629</v>
      </c>
      <c r="F18" s="28">
        <v>1314</v>
      </c>
      <c r="G18" s="29">
        <v>1</v>
      </c>
      <c r="H18" s="30">
        <v>3</v>
      </c>
      <c r="I18" s="28">
        <v>0</v>
      </c>
      <c r="J18" s="28">
        <v>1</v>
      </c>
    </row>
    <row r="19" spans="1:10" ht="17.25">
      <c r="A19" s="18"/>
      <c r="B19" s="26" t="s">
        <v>15</v>
      </c>
      <c r="C19" s="22">
        <v>664</v>
      </c>
      <c r="D19" s="23">
        <v>1098</v>
      </c>
      <c r="E19" s="23">
        <v>1088</v>
      </c>
      <c r="F19" s="23">
        <v>2185</v>
      </c>
      <c r="G19" s="24">
        <v>7</v>
      </c>
      <c r="H19" s="25">
        <v>5</v>
      </c>
      <c r="I19" s="23">
        <v>2</v>
      </c>
      <c r="J19" s="23">
        <v>1</v>
      </c>
    </row>
    <row r="20" spans="1:10" ht="17.25">
      <c r="A20" s="18"/>
      <c r="B20" s="31" t="s">
        <v>16</v>
      </c>
      <c r="C20" s="27">
        <v>1379</v>
      </c>
      <c r="D20" s="28">
        <v>2103</v>
      </c>
      <c r="E20" s="28">
        <v>1969</v>
      </c>
      <c r="F20" s="28">
        <v>4072</v>
      </c>
      <c r="G20" s="29">
        <v>15</v>
      </c>
      <c r="H20" s="30">
        <v>19</v>
      </c>
      <c r="I20" s="28">
        <v>0</v>
      </c>
      <c r="J20" s="28">
        <v>5</v>
      </c>
    </row>
    <row r="21" spans="1:10" ht="17.25">
      <c r="A21" s="18"/>
      <c r="B21" s="21" t="s">
        <v>17</v>
      </c>
      <c r="C21" s="22">
        <v>1107</v>
      </c>
      <c r="D21" s="23">
        <v>1381</v>
      </c>
      <c r="E21" s="23">
        <v>1408</v>
      </c>
      <c r="F21" s="23">
        <v>2789</v>
      </c>
      <c r="G21" s="24">
        <v>29</v>
      </c>
      <c r="H21" s="25">
        <v>12</v>
      </c>
      <c r="I21" s="23">
        <v>0</v>
      </c>
      <c r="J21" s="23">
        <v>6</v>
      </c>
    </row>
    <row r="22" spans="1:10" ht="17.25">
      <c r="A22" s="18"/>
      <c r="B22" s="21" t="s">
        <v>18</v>
      </c>
      <c r="C22" s="27">
        <v>437</v>
      </c>
      <c r="D22" s="28">
        <v>643</v>
      </c>
      <c r="E22" s="28">
        <v>574</v>
      </c>
      <c r="F22" s="28">
        <v>1217</v>
      </c>
      <c r="G22" s="29">
        <v>5</v>
      </c>
      <c r="H22" s="30">
        <v>7</v>
      </c>
      <c r="I22" s="28">
        <v>0</v>
      </c>
      <c r="J22" s="28">
        <v>2</v>
      </c>
    </row>
    <row r="23" spans="1:10" ht="17.25">
      <c r="A23" s="18"/>
      <c r="B23" s="21" t="s">
        <v>19</v>
      </c>
      <c r="C23" s="22">
        <v>925</v>
      </c>
      <c r="D23" s="23">
        <v>1431</v>
      </c>
      <c r="E23" s="23">
        <v>1388</v>
      </c>
      <c r="F23" s="23">
        <v>2819</v>
      </c>
      <c r="G23" s="24">
        <v>8</v>
      </c>
      <c r="H23" s="25">
        <v>6</v>
      </c>
      <c r="I23" s="23">
        <v>1</v>
      </c>
      <c r="J23" s="23">
        <v>0</v>
      </c>
    </row>
    <row r="24" spans="1:10" ht="17.25">
      <c r="A24" s="18"/>
      <c r="B24" s="21" t="s">
        <v>20</v>
      </c>
      <c r="C24" s="27">
        <v>393</v>
      </c>
      <c r="D24" s="28">
        <v>646</v>
      </c>
      <c r="E24" s="28">
        <v>586</v>
      </c>
      <c r="F24" s="28">
        <v>1232</v>
      </c>
      <c r="G24" s="29">
        <v>6</v>
      </c>
      <c r="H24" s="30">
        <v>3</v>
      </c>
      <c r="I24" s="28">
        <v>0</v>
      </c>
      <c r="J24" s="28">
        <v>0</v>
      </c>
    </row>
    <row r="25" spans="2:10" ht="17.25">
      <c r="B25" s="32" t="s">
        <v>21</v>
      </c>
      <c r="C25" s="33">
        <f aca="true" t="shared" si="0" ref="C25:J25">SUM(C11:C24)</f>
        <v>9927</v>
      </c>
      <c r="D25" s="33">
        <f t="shared" si="0"/>
        <v>14883</v>
      </c>
      <c r="E25" s="33">
        <f t="shared" si="0"/>
        <v>14050</v>
      </c>
      <c r="F25" s="34">
        <f t="shared" si="0"/>
        <v>28932</v>
      </c>
      <c r="G25" s="35">
        <f t="shared" si="0"/>
        <v>110</v>
      </c>
      <c r="H25" s="36">
        <f t="shared" si="0"/>
        <v>99</v>
      </c>
      <c r="I25" s="37">
        <f t="shared" si="0"/>
        <v>22</v>
      </c>
      <c r="J25" s="37">
        <f t="shared" si="0"/>
        <v>22</v>
      </c>
    </row>
    <row r="26" spans="8:10" ht="15.75">
      <c r="H26" s="12" t="s">
        <v>22</v>
      </c>
      <c r="I26" s="13"/>
      <c r="J26" s="13"/>
    </row>
    <row r="27" spans="2:4" ht="21.75">
      <c r="B27" s="14" t="s">
        <v>23</v>
      </c>
      <c r="C27" s="14"/>
      <c r="D27" s="15"/>
    </row>
    <row r="28" spans="1:12" ht="39" customHeight="1">
      <c r="A28" s="40" t="s">
        <v>97</v>
      </c>
      <c r="B28" s="81" t="s">
        <v>107</v>
      </c>
      <c r="C28" s="81"/>
      <c r="D28" s="81"/>
      <c r="E28" s="81"/>
      <c r="F28" s="81"/>
      <c r="G28" s="81"/>
      <c r="H28" s="81"/>
      <c r="I28" s="81"/>
      <c r="J28" s="81"/>
      <c r="K28" s="81"/>
      <c r="L28" s="43"/>
    </row>
    <row r="29" spans="1:11" ht="84" customHeight="1">
      <c r="A29" s="40" t="s">
        <v>108</v>
      </c>
      <c r="B29" s="80" t="s">
        <v>99</v>
      </c>
      <c r="C29" s="80"/>
      <c r="D29" s="80"/>
      <c r="E29" s="80"/>
      <c r="F29" s="80"/>
      <c r="G29" s="80"/>
      <c r="H29" s="80"/>
      <c r="I29" s="80"/>
      <c r="J29" s="80"/>
      <c r="K29" s="80"/>
    </row>
    <row r="30" spans="1:11" ht="70.5" customHeight="1">
      <c r="A30" s="40" t="s">
        <v>108</v>
      </c>
      <c r="B30" s="82" t="s">
        <v>87</v>
      </c>
      <c r="C30" s="82"/>
      <c r="D30" s="82"/>
      <c r="E30" s="82"/>
      <c r="F30" s="82"/>
      <c r="G30" s="82"/>
      <c r="H30" s="82"/>
      <c r="I30" s="82"/>
      <c r="J30" s="82"/>
      <c r="K30" s="82"/>
    </row>
    <row r="31" spans="5:11" ht="30">
      <c r="E31" s="74" t="s">
        <v>56</v>
      </c>
      <c r="F31" s="74"/>
      <c r="G31" s="74"/>
      <c r="H31" s="74"/>
      <c r="I31" s="74"/>
      <c r="J31" s="74"/>
      <c r="K31" s="74"/>
    </row>
  </sheetData>
  <sheetProtection/>
  <mergeCells count="9">
    <mergeCell ref="E31:K31"/>
    <mergeCell ref="B29:K29"/>
    <mergeCell ref="B28:K28"/>
    <mergeCell ref="B1:J1"/>
    <mergeCell ref="C2:G2"/>
    <mergeCell ref="B3:J3"/>
    <mergeCell ref="B9:D9"/>
    <mergeCell ref="F9:G9"/>
    <mergeCell ref="B30:K30"/>
  </mergeCells>
  <printOptions/>
  <pageMargins left="0.51" right="0.41" top="0.78" bottom="0.68"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32"/>
  <sheetViews>
    <sheetView zoomScalePageLayoutView="0" workbookViewId="0" topLeftCell="A21">
      <selection activeCell="B30" sqref="B30:J30"/>
    </sheetView>
  </sheetViews>
  <sheetFormatPr defaultColWidth="9.00390625" defaultRowHeight="16.5"/>
  <cols>
    <col min="1" max="1" width="3.125" style="0" customWidth="1"/>
  </cols>
  <sheetData>
    <row r="1" spans="2:10" ht="27" customHeight="1">
      <c r="B1" s="61" t="s">
        <v>32</v>
      </c>
      <c r="C1" s="61"/>
      <c r="D1" s="61"/>
      <c r="E1" s="61"/>
      <c r="F1" s="61"/>
      <c r="G1" s="61"/>
      <c r="H1" s="61"/>
      <c r="I1" s="61"/>
      <c r="J1" s="61"/>
    </row>
    <row r="2" spans="3:7" ht="24" customHeight="1">
      <c r="C2" s="62" t="s">
        <v>39</v>
      </c>
      <c r="D2" s="62"/>
      <c r="E2" s="62"/>
      <c r="F2" s="62"/>
      <c r="G2" s="62"/>
    </row>
    <row r="3" spans="2:10" ht="22.5" customHeight="1">
      <c r="B3" s="66" t="s">
        <v>109</v>
      </c>
      <c r="C3" s="66"/>
      <c r="D3" s="66"/>
      <c r="E3" s="66"/>
      <c r="F3" s="66"/>
      <c r="G3" s="66"/>
      <c r="H3" s="66"/>
      <c r="I3" s="66"/>
      <c r="J3" s="66"/>
    </row>
    <row r="4" spans="2:9" ht="22.5" customHeight="1">
      <c r="B4" s="38" t="s">
        <v>110</v>
      </c>
      <c r="C4" s="38"/>
      <c r="D4" s="38"/>
      <c r="E4" s="38"/>
      <c r="F4" s="38"/>
      <c r="G4" s="38"/>
      <c r="H4" s="38"/>
      <c r="I4" s="38"/>
    </row>
    <row r="5" spans="2:10" ht="22.5" customHeight="1">
      <c r="B5" s="16" t="s">
        <v>111</v>
      </c>
      <c r="C5" s="16"/>
      <c r="D5" s="16"/>
      <c r="E5" s="17"/>
      <c r="F5" s="17"/>
      <c r="G5" s="17"/>
      <c r="H5" s="17"/>
      <c r="I5" s="17"/>
      <c r="J5" s="17"/>
    </row>
    <row r="6" spans="2:10" ht="22.5" customHeight="1">
      <c r="B6" s="1" t="s">
        <v>112</v>
      </c>
      <c r="C6" s="3"/>
      <c r="D6" s="3"/>
      <c r="E6" s="4"/>
      <c r="F6" s="4"/>
      <c r="G6" s="4"/>
      <c r="H6" s="4"/>
      <c r="I6" s="4"/>
      <c r="J6" s="4"/>
    </row>
    <row r="7" spans="2:10" ht="22.5" customHeight="1">
      <c r="B7" s="3" t="s">
        <v>113</v>
      </c>
      <c r="C7" s="3"/>
      <c r="D7" s="3"/>
      <c r="E7" s="4"/>
      <c r="F7" s="4"/>
      <c r="G7" s="4"/>
      <c r="H7" s="4"/>
      <c r="I7" s="4"/>
      <c r="J7" s="5"/>
    </row>
    <row r="8" spans="2:10" ht="22.5" customHeight="1">
      <c r="B8" s="6" t="s">
        <v>114</v>
      </c>
      <c r="C8" s="6"/>
      <c r="D8" s="6"/>
      <c r="E8" s="6"/>
      <c r="F8" s="6"/>
      <c r="G8" s="6"/>
      <c r="H8" s="6"/>
      <c r="I8" s="2"/>
      <c r="J8" s="2"/>
    </row>
    <row r="9" spans="2:10" ht="21" customHeight="1">
      <c r="B9" s="67" t="s">
        <v>2</v>
      </c>
      <c r="C9" s="67"/>
      <c r="D9" s="67"/>
      <c r="E9" s="7" t="str">
        <f>WIDECHAR(G25)</f>
        <v>１３２</v>
      </c>
      <c r="F9" s="68" t="s">
        <v>3</v>
      </c>
      <c r="G9" s="68"/>
      <c r="H9" s="7" t="str">
        <f>WIDECHAR(H25)</f>
        <v>９７</v>
      </c>
      <c r="I9" s="8"/>
      <c r="J9" s="8"/>
    </row>
    <row r="10" spans="2: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0" ht="17.25">
      <c r="A17" s="18"/>
      <c r="B17" s="31" t="s">
        <v>13</v>
      </c>
      <c r="C17" s="22">
        <v>301</v>
      </c>
      <c r="D17" s="23">
        <v>471</v>
      </c>
      <c r="E17" s="23">
        <v>401</v>
      </c>
      <c r="F17" s="23">
        <v>872</v>
      </c>
      <c r="G17" s="24">
        <v>0</v>
      </c>
      <c r="H17" s="25">
        <v>1</v>
      </c>
      <c r="I17" s="23">
        <v>0</v>
      </c>
      <c r="J17" s="23">
        <v>5</v>
      </c>
    </row>
    <row r="18" spans="1:10" ht="17.25">
      <c r="A18" s="18"/>
      <c r="B18" s="21" t="s">
        <v>14</v>
      </c>
      <c r="C18" s="27">
        <v>442</v>
      </c>
      <c r="D18" s="28">
        <v>681</v>
      </c>
      <c r="E18" s="28">
        <v>631</v>
      </c>
      <c r="F18" s="28">
        <v>1312</v>
      </c>
      <c r="G18" s="29">
        <v>3</v>
      </c>
      <c r="H18" s="30">
        <v>5</v>
      </c>
      <c r="I18" s="28">
        <v>0</v>
      </c>
      <c r="J18" s="28">
        <v>1</v>
      </c>
    </row>
    <row r="19" spans="1:10" ht="17.25">
      <c r="A19" s="18"/>
      <c r="B19" s="26" t="s">
        <v>15</v>
      </c>
      <c r="C19" s="22">
        <v>666</v>
      </c>
      <c r="D19" s="23">
        <v>1099</v>
      </c>
      <c r="E19" s="23">
        <v>1083</v>
      </c>
      <c r="F19" s="23">
        <v>2182</v>
      </c>
      <c r="G19" s="24">
        <v>3</v>
      </c>
      <c r="H19" s="25">
        <v>2</v>
      </c>
      <c r="I19" s="23">
        <v>0</v>
      </c>
      <c r="J19" s="23">
        <v>7</v>
      </c>
    </row>
    <row r="20" spans="1:10" ht="17.25">
      <c r="A20" s="18"/>
      <c r="B20" s="31" t="s">
        <v>16</v>
      </c>
      <c r="C20" s="27">
        <v>1388</v>
      </c>
      <c r="D20" s="28">
        <v>2099</v>
      </c>
      <c r="E20" s="28">
        <v>1977</v>
      </c>
      <c r="F20" s="28">
        <v>4076</v>
      </c>
      <c r="G20" s="29">
        <v>27</v>
      </c>
      <c r="H20" s="30">
        <v>30</v>
      </c>
      <c r="I20" s="28">
        <v>10</v>
      </c>
      <c r="J20" s="28">
        <v>6</v>
      </c>
    </row>
    <row r="21" spans="1:10" ht="17.25">
      <c r="A21" s="18"/>
      <c r="B21" s="21" t="s">
        <v>17</v>
      </c>
      <c r="C21" s="22">
        <v>1113</v>
      </c>
      <c r="D21" s="23">
        <v>1381</v>
      </c>
      <c r="E21" s="23">
        <v>1412</v>
      </c>
      <c r="F21" s="23">
        <v>2793</v>
      </c>
      <c r="G21" s="24">
        <v>13</v>
      </c>
      <c r="H21" s="25">
        <v>9</v>
      </c>
      <c r="I21" s="23">
        <v>4</v>
      </c>
      <c r="J21" s="23">
        <v>5</v>
      </c>
    </row>
    <row r="22" spans="1:10" ht="17.25">
      <c r="A22" s="18"/>
      <c r="B22" s="21" t="s">
        <v>18</v>
      </c>
      <c r="C22" s="27">
        <v>438</v>
      </c>
      <c r="D22" s="28">
        <v>643</v>
      </c>
      <c r="E22" s="28">
        <v>577</v>
      </c>
      <c r="F22" s="28">
        <v>1220</v>
      </c>
      <c r="G22" s="29">
        <v>6</v>
      </c>
      <c r="H22" s="30">
        <v>1</v>
      </c>
      <c r="I22" s="28">
        <v>3</v>
      </c>
      <c r="J22" s="28">
        <v>5</v>
      </c>
    </row>
    <row r="23" spans="1:10" ht="17.25">
      <c r="A23" s="18"/>
      <c r="B23" s="21" t="s">
        <v>19</v>
      </c>
      <c r="C23" s="22">
        <v>928</v>
      </c>
      <c r="D23" s="23">
        <v>1437</v>
      </c>
      <c r="E23" s="23">
        <v>1387</v>
      </c>
      <c r="F23" s="23">
        <v>2824</v>
      </c>
      <c r="G23" s="24">
        <v>7</v>
      </c>
      <c r="H23" s="25">
        <v>8</v>
      </c>
      <c r="I23" s="23">
        <v>5</v>
      </c>
      <c r="J23" s="23">
        <v>1</v>
      </c>
    </row>
    <row r="24" spans="1:10" ht="17.25">
      <c r="A24" s="18"/>
      <c r="B24" s="21" t="s">
        <v>20</v>
      </c>
      <c r="C24" s="27">
        <v>650</v>
      </c>
      <c r="D24" s="28">
        <v>587</v>
      </c>
      <c r="E24" s="28">
        <v>1237</v>
      </c>
      <c r="F24" s="28">
        <v>1237</v>
      </c>
      <c r="G24" s="29">
        <v>4</v>
      </c>
      <c r="H24" s="30">
        <v>0</v>
      </c>
      <c r="I24" s="28">
        <v>1</v>
      </c>
      <c r="J24" s="28">
        <v>0</v>
      </c>
    </row>
    <row r="25" spans="2:10" ht="17.25">
      <c r="B25" s="32" t="s">
        <v>21</v>
      </c>
      <c r="C25" s="33">
        <f aca="true" t="shared" si="0" ref="C25:J25">SUM(C11:C24)</f>
        <v>10225</v>
      </c>
      <c r="D25" s="33">
        <f t="shared" si="0"/>
        <v>14842</v>
      </c>
      <c r="E25" s="33">
        <f t="shared" si="0"/>
        <v>14728</v>
      </c>
      <c r="F25" s="34">
        <f t="shared" si="0"/>
        <v>28983</v>
      </c>
      <c r="G25" s="35">
        <f t="shared" si="0"/>
        <v>132</v>
      </c>
      <c r="H25" s="36">
        <f t="shared" si="0"/>
        <v>97</v>
      </c>
      <c r="I25" s="37">
        <f t="shared" si="0"/>
        <v>45</v>
      </c>
      <c r="J25" s="37">
        <f t="shared" si="0"/>
        <v>45</v>
      </c>
    </row>
    <row r="26" spans="8:10" ht="15.75">
      <c r="H26" s="12" t="s">
        <v>22</v>
      </c>
      <c r="I26" s="13"/>
      <c r="J26" s="13"/>
    </row>
    <row r="27" spans="2:4" ht="21.75">
      <c r="B27" s="14" t="s">
        <v>23</v>
      </c>
      <c r="C27" s="14"/>
      <c r="D27" s="15"/>
    </row>
    <row r="28" spans="1:10" ht="51" customHeight="1">
      <c r="A28" s="44" t="s">
        <v>88</v>
      </c>
      <c r="B28" s="84" t="s">
        <v>98</v>
      </c>
      <c r="C28" s="84"/>
      <c r="D28" s="84"/>
      <c r="E28" s="84"/>
      <c r="F28" s="84"/>
      <c r="G28" s="84"/>
      <c r="H28" s="84"/>
      <c r="I28" s="84"/>
      <c r="J28" s="84"/>
    </row>
    <row r="29" spans="1:10" ht="51.75" customHeight="1">
      <c r="A29" s="44" t="s">
        <v>89</v>
      </c>
      <c r="B29" s="84" t="s">
        <v>115</v>
      </c>
      <c r="C29" s="84"/>
      <c r="D29" s="84"/>
      <c r="E29" s="84"/>
      <c r="F29" s="84"/>
      <c r="G29" s="84"/>
      <c r="H29" s="84"/>
      <c r="I29" s="84"/>
      <c r="J29" s="84"/>
    </row>
    <row r="30" spans="1:10" ht="51.75" customHeight="1">
      <c r="A30" s="44" t="s">
        <v>90</v>
      </c>
      <c r="B30" s="84" t="s">
        <v>116</v>
      </c>
      <c r="C30" s="84"/>
      <c r="D30" s="84"/>
      <c r="E30" s="84"/>
      <c r="F30" s="84"/>
      <c r="G30" s="84"/>
      <c r="H30" s="84"/>
      <c r="I30" s="84"/>
      <c r="J30" s="84"/>
    </row>
    <row r="31" spans="1:10" ht="35.25" customHeight="1">
      <c r="A31" s="44" t="s">
        <v>118</v>
      </c>
      <c r="B31" s="85" t="s">
        <v>117</v>
      </c>
      <c r="C31" s="85"/>
      <c r="D31" s="85"/>
      <c r="E31" s="85"/>
      <c r="F31" s="85"/>
      <c r="G31" s="85"/>
      <c r="H31" s="85"/>
      <c r="I31" s="85"/>
      <c r="J31" s="85"/>
    </row>
    <row r="32" spans="4:11" ht="30">
      <c r="D32" s="83" t="s">
        <v>56</v>
      </c>
      <c r="E32" s="83"/>
      <c r="F32" s="83"/>
      <c r="G32" s="83"/>
      <c r="H32" s="83"/>
      <c r="I32" s="83"/>
      <c r="J32" s="83"/>
      <c r="K32" s="83"/>
    </row>
  </sheetData>
  <sheetProtection/>
  <mergeCells count="10">
    <mergeCell ref="D32:K32"/>
    <mergeCell ref="B28:J28"/>
    <mergeCell ref="B29:J29"/>
    <mergeCell ref="B30:J30"/>
    <mergeCell ref="B31:J31"/>
    <mergeCell ref="B1:J1"/>
    <mergeCell ref="C2:G2"/>
    <mergeCell ref="B3:J3"/>
    <mergeCell ref="B9:D9"/>
    <mergeCell ref="F9:G9"/>
  </mergeCells>
  <printOptions/>
  <pageMargins left="0.75" right="0.56" top="0.62" bottom="0.65"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36"/>
  <sheetViews>
    <sheetView zoomScalePageLayoutView="0" workbookViewId="0" topLeftCell="A21">
      <selection activeCell="A28" sqref="A28:K28"/>
    </sheetView>
  </sheetViews>
  <sheetFormatPr defaultColWidth="9.00390625" defaultRowHeight="16.5"/>
  <cols>
    <col min="1" max="1" width="3.125" style="0" customWidth="1"/>
    <col min="11" max="11" width="12.125" style="0" customWidth="1"/>
  </cols>
  <sheetData>
    <row r="1" spans="2:10" ht="27" customHeight="1">
      <c r="B1" s="61" t="s">
        <v>32</v>
      </c>
      <c r="C1" s="61"/>
      <c r="D1" s="61"/>
      <c r="E1" s="61"/>
      <c r="F1" s="61"/>
      <c r="G1" s="61"/>
      <c r="H1" s="61"/>
      <c r="I1" s="61"/>
      <c r="J1" s="61"/>
    </row>
    <row r="2" spans="3:7" ht="20.25" customHeight="1">
      <c r="C2" s="62" t="s">
        <v>40</v>
      </c>
      <c r="D2" s="62"/>
      <c r="E2" s="62"/>
      <c r="F2" s="62"/>
      <c r="G2" s="62"/>
    </row>
    <row r="3" spans="2:10" ht="22.5" customHeight="1">
      <c r="B3" s="66" t="s">
        <v>119</v>
      </c>
      <c r="C3" s="66"/>
      <c r="D3" s="66"/>
      <c r="E3" s="66"/>
      <c r="F3" s="66"/>
      <c r="G3" s="66"/>
      <c r="H3" s="66"/>
      <c r="I3" s="66"/>
      <c r="J3" s="66"/>
    </row>
    <row r="4" spans="2:9" ht="22.5" customHeight="1">
      <c r="B4" s="38" t="s">
        <v>120</v>
      </c>
      <c r="C4" s="38"/>
      <c r="D4" s="38"/>
      <c r="E4" s="38"/>
      <c r="F4" s="38"/>
      <c r="G4" s="38"/>
      <c r="H4" s="38"/>
      <c r="I4" s="38"/>
    </row>
    <row r="5" spans="2:10" ht="22.5" customHeight="1">
      <c r="B5" s="16" t="s">
        <v>122</v>
      </c>
      <c r="C5" s="16"/>
      <c r="D5" s="16"/>
      <c r="E5" s="17"/>
      <c r="F5" s="17"/>
      <c r="G5" s="17"/>
      <c r="H5" s="17"/>
      <c r="I5" s="17"/>
      <c r="J5" s="17"/>
    </row>
    <row r="6" spans="2:10" ht="22.5" customHeight="1">
      <c r="B6" s="1" t="s">
        <v>121</v>
      </c>
      <c r="C6" s="3"/>
      <c r="D6" s="3"/>
      <c r="E6" s="4"/>
      <c r="F6" s="4"/>
      <c r="G6" s="4"/>
      <c r="H6" s="4"/>
      <c r="I6" s="4"/>
      <c r="J6" s="4"/>
    </row>
    <row r="7" spans="2:10" ht="22.5" customHeight="1">
      <c r="B7" s="3" t="s">
        <v>124</v>
      </c>
      <c r="C7" s="3"/>
      <c r="D7" s="3"/>
      <c r="E7" s="4"/>
      <c r="F7" s="4"/>
      <c r="G7" s="4"/>
      <c r="H7" s="4"/>
      <c r="I7" s="4"/>
      <c r="J7" s="5"/>
    </row>
    <row r="8" spans="2:10" ht="22.5" customHeight="1">
      <c r="B8" s="6" t="s">
        <v>123</v>
      </c>
      <c r="C8" s="6"/>
      <c r="D8" s="6"/>
      <c r="E8" s="6"/>
      <c r="F8" s="6"/>
      <c r="G8" s="6"/>
      <c r="H8" s="6"/>
      <c r="I8" s="2"/>
      <c r="J8" s="2"/>
    </row>
    <row r="9" spans="2:10" ht="21" customHeight="1">
      <c r="B9" s="67" t="s">
        <v>2</v>
      </c>
      <c r="C9" s="67"/>
      <c r="D9" s="67"/>
      <c r="E9" s="7" t="str">
        <f>WIDECHAR(G25)</f>
        <v>１６０</v>
      </c>
      <c r="F9" s="68" t="s">
        <v>3</v>
      </c>
      <c r="G9" s="68"/>
      <c r="H9" s="7" t="str">
        <f>WIDECHAR(H25)</f>
        <v>９４</v>
      </c>
      <c r="I9" s="8"/>
      <c r="J9" s="8"/>
    </row>
    <row r="10" spans="2: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0" ht="17.25">
      <c r="A17" s="18"/>
      <c r="B17" s="31" t="s">
        <v>13</v>
      </c>
      <c r="C17" s="22">
        <v>299</v>
      </c>
      <c r="D17" s="23">
        <v>473</v>
      </c>
      <c r="E17" s="23">
        <v>399</v>
      </c>
      <c r="F17" s="23">
        <v>872</v>
      </c>
      <c r="G17" s="24">
        <v>3</v>
      </c>
      <c r="H17" s="25">
        <v>3</v>
      </c>
      <c r="I17" s="23">
        <v>0</v>
      </c>
      <c r="J17" s="23">
        <v>0</v>
      </c>
    </row>
    <row r="18" spans="1:10" ht="17.25">
      <c r="A18" s="18"/>
      <c r="B18" s="21" t="s">
        <v>14</v>
      </c>
      <c r="C18" s="27">
        <v>444</v>
      </c>
      <c r="D18" s="28">
        <v>682</v>
      </c>
      <c r="E18" s="28">
        <v>632</v>
      </c>
      <c r="F18" s="28">
        <v>1314</v>
      </c>
      <c r="G18" s="29">
        <v>2</v>
      </c>
      <c r="H18" s="30">
        <v>1</v>
      </c>
      <c r="I18" s="28">
        <v>2</v>
      </c>
      <c r="J18" s="28">
        <v>2</v>
      </c>
    </row>
    <row r="19" spans="1:10" ht="17.25">
      <c r="A19" s="18"/>
      <c r="B19" s="26" t="s">
        <v>15</v>
      </c>
      <c r="C19" s="22">
        <v>667</v>
      </c>
      <c r="D19" s="23">
        <v>1098</v>
      </c>
      <c r="E19" s="23">
        <v>1082</v>
      </c>
      <c r="F19" s="23">
        <v>2180</v>
      </c>
      <c r="G19" s="24">
        <v>7</v>
      </c>
      <c r="H19" s="25">
        <v>10</v>
      </c>
      <c r="I19" s="23">
        <v>0</v>
      </c>
      <c r="J19" s="23">
        <v>1</v>
      </c>
    </row>
    <row r="20" spans="1:10" ht="17.25">
      <c r="A20" s="18"/>
      <c r="B20" s="31" t="s">
        <v>16</v>
      </c>
      <c r="C20" s="27">
        <v>1394</v>
      </c>
      <c r="D20" s="28">
        <v>2114</v>
      </c>
      <c r="E20" s="28">
        <v>1990</v>
      </c>
      <c r="F20" s="28">
        <v>4104</v>
      </c>
      <c r="G20" s="29">
        <v>36</v>
      </c>
      <c r="H20" s="30">
        <v>13</v>
      </c>
      <c r="I20" s="28">
        <v>4</v>
      </c>
      <c r="J20" s="28">
        <v>1</v>
      </c>
    </row>
    <row r="21" spans="1:10" ht="17.25">
      <c r="A21" s="18"/>
      <c r="B21" s="21" t="s">
        <v>17</v>
      </c>
      <c r="C21" s="22">
        <v>1116</v>
      </c>
      <c r="D21" s="23">
        <v>1390</v>
      </c>
      <c r="E21" s="23">
        <v>1416</v>
      </c>
      <c r="F21" s="23">
        <v>2806</v>
      </c>
      <c r="G21" s="24">
        <v>27</v>
      </c>
      <c r="H21" s="25">
        <v>17</v>
      </c>
      <c r="I21" s="23">
        <v>0</v>
      </c>
      <c r="J21" s="23">
        <v>1</v>
      </c>
    </row>
    <row r="22" spans="1:10" ht="17.25">
      <c r="A22" s="18"/>
      <c r="B22" s="21" t="s">
        <v>18</v>
      </c>
      <c r="C22" s="27">
        <v>438</v>
      </c>
      <c r="D22" s="28">
        <v>643</v>
      </c>
      <c r="E22" s="28">
        <v>575</v>
      </c>
      <c r="F22" s="28">
        <v>1218</v>
      </c>
      <c r="G22" s="29">
        <v>0</v>
      </c>
      <c r="H22" s="30">
        <v>1</v>
      </c>
      <c r="I22" s="28">
        <v>0</v>
      </c>
      <c r="J22" s="28">
        <v>2</v>
      </c>
    </row>
    <row r="23" spans="1:10" ht="17.25">
      <c r="A23" s="18"/>
      <c r="B23" s="21" t="s">
        <v>19</v>
      </c>
      <c r="C23" s="22">
        <v>933</v>
      </c>
      <c r="D23" s="23">
        <v>1432</v>
      </c>
      <c r="E23" s="23">
        <v>1388</v>
      </c>
      <c r="F23" s="23">
        <v>2820</v>
      </c>
      <c r="G23" s="24">
        <v>12</v>
      </c>
      <c r="H23" s="25">
        <v>5</v>
      </c>
      <c r="I23" s="23">
        <v>1</v>
      </c>
      <c r="J23" s="23">
        <v>13</v>
      </c>
    </row>
    <row r="24" spans="1:10" ht="17.25">
      <c r="A24" s="18"/>
      <c r="B24" s="21" t="s">
        <v>20</v>
      </c>
      <c r="C24" s="27">
        <v>396</v>
      </c>
      <c r="D24" s="28">
        <v>648</v>
      </c>
      <c r="E24" s="28">
        <v>586</v>
      </c>
      <c r="F24" s="28">
        <v>1234</v>
      </c>
      <c r="G24" s="29">
        <v>2</v>
      </c>
      <c r="H24" s="30">
        <v>3</v>
      </c>
      <c r="I24" s="28">
        <v>0</v>
      </c>
      <c r="J24" s="28">
        <v>1</v>
      </c>
    </row>
    <row r="25" spans="2:10" ht="17.25">
      <c r="B25" s="32" t="s">
        <v>21</v>
      </c>
      <c r="C25" s="33">
        <f aca="true" t="shared" si="0" ref="C25:J25">SUM(C11:C24)</f>
        <v>10005</v>
      </c>
      <c r="D25" s="33">
        <f t="shared" si="0"/>
        <v>14947</v>
      </c>
      <c r="E25" s="33">
        <f t="shared" si="0"/>
        <v>14108</v>
      </c>
      <c r="F25" s="34">
        <f t="shared" si="0"/>
        <v>29055</v>
      </c>
      <c r="G25" s="35">
        <f t="shared" si="0"/>
        <v>160</v>
      </c>
      <c r="H25" s="36">
        <f t="shared" si="0"/>
        <v>94</v>
      </c>
      <c r="I25" s="37">
        <f t="shared" si="0"/>
        <v>31</v>
      </c>
      <c r="J25" s="37">
        <f t="shared" si="0"/>
        <v>31</v>
      </c>
    </row>
    <row r="26" spans="8:10" ht="15.75">
      <c r="H26" s="12" t="s">
        <v>22</v>
      </c>
      <c r="I26" s="13"/>
      <c r="J26" s="13"/>
    </row>
    <row r="27" spans="2:4" ht="16.5" customHeight="1">
      <c r="B27" s="14" t="s">
        <v>23</v>
      </c>
      <c r="C27" s="14"/>
      <c r="D27" s="15"/>
    </row>
    <row r="28" spans="1:11" ht="81.75" customHeight="1">
      <c r="A28" s="89" t="s">
        <v>125</v>
      </c>
      <c r="B28" s="89"/>
      <c r="C28" s="89"/>
      <c r="D28" s="89"/>
      <c r="E28" s="89"/>
      <c r="F28" s="89"/>
      <c r="G28" s="89"/>
      <c r="H28" s="89"/>
      <c r="I28" s="89"/>
      <c r="J28" s="89"/>
      <c r="K28" s="89"/>
    </row>
    <row r="29" spans="1:3" ht="15.75">
      <c r="A29" s="86" t="s">
        <v>131</v>
      </c>
      <c r="B29" s="86"/>
      <c r="C29" s="86"/>
    </row>
    <row r="30" spans="1:11" ht="22.5" customHeight="1">
      <c r="A30" s="87" t="s">
        <v>126</v>
      </c>
      <c r="B30" s="87"/>
      <c r="C30" s="87"/>
      <c r="D30" s="87"/>
      <c r="E30" s="87"/>
      <c r="F30" s="87"/>
      <c r="G30" s="87"/>
      <c r="H30" s="87"/>
      <c r="I30" s="87"/>
      <c r="J30" s="87"/>
      <c r="K30" s="87"/>
    </row>
    <row r="31" spans="1:11" ht="27.75" customHeight="1">
      <c r="A31" s="87" t="s">
        <v>132</v>
      </c>
      <c r="B31" s="87"/>
      <c r="C31" s="87"/>
      <c r="D31" s="87"/>
      <c r="E31" s="87"/>
      <c r="F31" s="87"/>
      <c r="G31" s="87"/>
      <c r="H31" s="87"/>
      <c r="I31" s="87"/>
      <c r="J31" s="87"/>
      <c r="K31" s="87"/>
    </row>
    <row r="32" spans="1:11" ht="31.5" customHeight="1">
      <c r="A32" s="87" t="s">
        <v>127</v>
      </c>
      <c r="B32" s="87"/>
      <c r="C32" s="87"/>
      <c r="D32" s="87"/>
      <c r="E32" s="87"/>
      <c r="F32" s="87"/>
      <c r="G32" s="87"/>
      <c r="H32" s="87"/>
      <c r="I32" s="87"/>
      <c r="J32" s="87"/>
      <c r="K32" s="87"/>
    </row>
    <row r="33" spans="1:11" ht="15.75">
      <c r="A33" s="88" t="s">
        <v>128</v>
      </c>
      <c r="B33" s="88"/>
      <c r="C33" s="88"/>
      <c r="D33" s="88"/>
      <c r="E33" s="88"/>
      <c r="F33" s="88"/>
      <c r="G33" s="88"/>
      <c r="H33" s="88"/>
      <c r="I33" s="88"/>
      <c r="J33" s="88"/>
      <c r="K33" s="88"/>
    </row>
    <row r="34" spans="1:11" ht="15.75">
      <c r="A34" s="88" t="s">
        <v>129</v>
      </c>
      <c r="B34" s="88"/>
      <c r="C34" s="88"/>
      <c r="D34" s="88"/>
      <c r="E34" s="88"/>
      <c r="F34" s="88"/>
      <c r="G34" s="88"/>
      <c r="H34" s="88"/>
      <c r="I34" s="88"/>
      <c r="J34" s="88"/>
      <c r="K34" s="88"/>
    </row>
    <row r="35" spans="1:11" ht="30.75" customHeight="1">
      <c r="A35" s="87" t="s">
        <v>130</v>
      </c>
      <c r="B35" s="87"/>
      <c r="C35" s="87"/>
      <c r="D35" s="87"/>
      <c r="E35" s="87"/>
      <c r="F35" s="87"/>
      <c r="G35" s="87"/>
      <c r="H35" s="87"/>
      <c r="I35" s="87"/>
      <c r="J35" s="87"/>
      <c r="K35" s="87"/>
    </row>
    <row r="36" spans="5:12" ht="30">
      <c r="E36" s="83" t="s">
        <v>56</v>
      </c>
      <c r="F36" s="83"/>
      <c r="G36" s="83"/>
      <c r="H36" s="83"/>
      <c r="I36" s="83"/>
      <c r="J36" s="83"/>
      <c r="K36" s="83"/>
      <c r="L36" s="83"/>
    </row>
  </sheetData>
  <sheetProtection/>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rintOptions/>
  <pageMargins left="0.37" right="0.39" top="0.51" bottom="0.52" header="0.51"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RLS14001</dc:creator>
  <cp:keywords/>
  <dc:description/>
  <cp:lastModifiedBy>pc201</cp:lastModifiedBy>
  <cp:lastPrinted>2022-11-02T08:20:05Z</cp:lastPrinted>
  <dcterms:created xsi:type="dcterms:W3CDTF">2012-02-01T01:00:31Z</dcterms:created>
  <dcterms:modified xsi:type="dcterms:W3CDTF">2022-11-02T08:20:40Z</dcterms:modified>
  <cp:category/>
  <cp:version/>
  <cp:contentType/>
  <cp:contentStatus/>
</cp:coreProperties>
</file>