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網頁(統計)\105年~年網頁人口統計\114年\年報\"/>
    </mc:Choice>
  </mc:AlternateContent>
  <xr:revisionPtr revIDLastSave="0" documentId="8_{64F3F62C-4DD3-41BB-8386-952C9EE36B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歷年出生.死亡.結婚.離婚率統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H2" i="1"/>
  <c r="F2" i="1"/>
  <c r="F3" i="1"/>
  <c r="D2" i="1"/>
  <c r="J3" i="1" l="1"/>
  <c r="H3" i="1"/>
  <c r="D3" i="1"/>
  <c r="J4" i="1" l="1"/>
  <c r="H4" i="1"/>
  <c r="F4" i="1"/>
  <c r="D4" i="1"/>
  <c r="J5" i="1" l="1"/>
  <c r="H5" i="1"/>
  <c r="F5" i="1"/>
  <c r="D5" i="1"/>
  <c r="J6" i="1" l="1"/>
  <c r="H6" i="1"/>
  <c r="F6" i="1"/>
  <c r="D6" i="1"/>
  <c r="J7" i="1" l="1"/>
  <c r="H7" i="1"/>
  <c r="F7" i="1"/>
  <c r="D7" i="1"/>
  <c r="J8" i="1" l="1"/>
  <c r="H8" i="1"/>
  <c r="F8" i="1"/>
  <c r="D8" i="1"/>
  <c r="J9" i="1" l="1"/>
  <c r="H9" i="1"/>
  <c r="F9" i="1"/>
  <c r="D9" i="1"/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10" i="1"/>
</calcChain>
</file>

<file path=xl/sharedStrings.xml><?xml version="1.0" encoding="utf-8"?>
<sst xmlns="http://schemas.openxmlformats.org/spreadsheetml/2006/main" count="35" uniqueCount="35">
  <si>
    <t>年度</t>
  </si>
  <si>
    <t>本年年中人口數</t>
  </si>
  <si>
    <t>出生數</t>
  </si>
  <si>
    <t>出生率</t>
  </si>
  <si>
    <t>死亡數</t>
  </si>
  <si>
    <t>死亡率</t>
  </si>
  <si>
    <t>結婚率</t>
  </si>
  <si>
    <t>離婚率</t>
  </si>
  <si>
    <t>105年</t>
  </si>
  <si>
    <t>104年</t>
  </si>
  <si>
    <t>103年</t>
  </si>
  <si>
    <t>102年</t>
  </si>
  <si>
    <t>101年</t>
  </si>
  <si>
    <t>100年</t>
  </si>
  <si>
    <t>99年</t>
  </si>
  <si>
    <t>98年</t>
  </si>
  <si>
    <t>97年</t>
  </si>
  <si>
    <t>96年</t>
  </si>
  <si>
    <t>95年</t>
  </si>
  <si>
    <t>94年</t>
  </si>
  <si>
    <t>93年</t>
  </si>
  <si>
    <t>92年</t>
  </si>
  <si>
    <t>91年</t>
  </si>
  <si>
    <r>
      <t>106</t>
    </r>
    <r>
      <rPr>
        <sz val="10"/>
        <rFont val="細明體"/>
        <family val="3"/>
        <charset val="136"/>
      </rPr>
      <t>年</t>
    </r>
    <phoneticPr fontId="1" type="noConversion"/>
  </si>
  <si>
    <t>結婚對數</t>
    <phoneticPr fontId="1" type="noConversion"/>
  </si>
  <si>
    <t>離婚對數</t>
    <phoneticPr fontId="1" type="noConversion"/>
  </si>
  <si>
    <r>
      <t>107</t>
    </r>
    <r>
      <rPr>
        <sz val="10"/>
        <rFont val="細明體"/>
        <family val="3"/>
        <charset val="136"/>
      </rPr>
      <t>年</t>
    </r>
    <phoneticPr fontId="1" type="noConversion"/>
  </si>
  <si>
    <r>
      <t>108</t>
    </r>
    <r>
      <rPr>
        <sz val="10"/>
        <rFont val="細明體"/>
        <family val="3"/>
        <charset val="136"/>
      </rPr>
      <t>年</t>
    </r>
    <phoneticPr fontId="1" type="noConversion"/>
  </si>
  <si>
    <r>
      <t>109</t>
    </r>
    <r>
      <rPr>
        <sz val="10"/>
        <rFont val="細明體"/>
        <family val="3"/>
        <charset val="136"/>
      </rPr>
      <t>年</t>
    </r>
    <phoneticPr fontId="1" type="noConversion"/>
  </si>
  <si>
    <r>
      <t>110</t>
    </r>
    <r>
      <rPr>
        <sz val="10"/>
        <rFont val="細明體"/>
        <family val="3"/>
        <charset val="136"/>
      </rPr>
      <t>年</t>
    </r>
    <phoneticPr fontId="1" type="noConversion"/>
  </si>
  <si>
    <r>
      <rPr>
        <sz val="10"/>
        <rFont val="細明體"/>
        <family val="3"/>
        <charset val="136"/>
      </rPr>
      <t>註一：本年年中人口數</t>
    </r>
    <r>
      <rPr>
        <sz val="10"/>
        <rFont val="Arial"/>
        <family val="2"/>
      </rPr>
      <t>=(</t>
    </r>
    <r>
      <rPr>
        <sz val="10"/>
        <rFont val="細明體"/>
        <family val="3"/>
        <charset val="136"/>
      </rPr>
      <t>去年年終人口數</t>
    </r>
    <r>
      <rPr>
        <sz val="10"/>
        <rFont val="Arial"/>
        <family val="2"/>
      </rPr>
      <t>+</t>
    </r>
    <r>
      <rPr>
        <sz val="10"/>
        <rFont val="細明體"/>
        <family val="3"/>
        <charset val="136"/>
      </rPr>
      <t>本年年終人口數</t>
    </r>
    <r>
      <rPr>
        <sz val="10"/>
        <rFont val="Arial"/>
        <family val="2"/>
      </rPr>
      <t xml:space="preserve">)/2
</t>
    </r>
    <r>
      <rPr>
        <sz val="10"/>
        <rFont val="細明體"/>
        <family val="3"/>
        <charset val="136"/>
      </rPr>
      <t>註二：出生率</t>
    </r>
    <r>
      <rPr>
        <sz val="10"/>
        <rFont val="Arial"/>
        <family val="2"/>
      </rPr>
      <t>=(</t>
    </r>
    <r>
      <rPr>
        <sz val="10"/>
        <rFont val="細明體"/>
        <family val="3"/>
        <charset val="136"/>
      </rPr>
      <t>本年出生數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本年年中人口數</t>
    </r>
    <r>
      <rPr>
        <sz val="10"/>
        <rFont val="Arial"/>
        <family val="2"/>
      </rPr>
      <t xml:space="preserve">)*1000
</t>
    </r>
    <r>
      <rPr>
        <sz val="10"/>
        <rFont val="細明體"/>
        <family val="3"/>
        <charset val="136"/>
      </rPr>
      <t>註三：死亡率</t>
    </r>
    <r>
      <rPr>
        <sz val="10"/>
        <rFont val="Arial"/>
        <family val="2"/>
      </rPr>
      <t>=(</t>
    </r>
    <r>
      <rPr>
        <sz val="10"/>
        <rFont val="細明體"/>
        <family val="3"/>
        <charset val="136"/>
      </rPr>
      <t>本年死亡數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本年年中人口數</t>
    </r>
    <r>
      <rPr>
        <sz val="10"/>
        <rFont val="Arial"/>
        <family val="2"/>
      </rPr>
      <t xml:space="preserve">)*1000
</t>
    </r>
    <r>
      <rPr>
        <sz val="10"/>
        <rFont val="細明體"/>
        <family val="3"/>
        <charset val="136"/>
      </rPr>
      <t>註四：結婚率</t>
    </r>
    <r>
      <rPr>
        <sz val="10"/>
        <rFont val="Arial"/>
        <family val="2"/>
      </rPr>
      <t>=(</t>
    </r>
    <r>
      <rPr>
        <sz val="10"/>
        <rFont val="細明體"/>
        <family val="3"/>
        <charset val="136"/>
      </rPr>
      <t>本年結婚對數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本年年中人口數</t>
    </r>
    <r>
      <rPr>
        <sz val="10"/>
        <rFont val="Arial"/>
        <family val="2"/>
      </rPr>
      <t xml:space="preserve">)*1000
</t>
    </r>
    <r>
      <rPr>
        <sz val="10"/>
        <rFont val="細明體"/>
        <family val="3"/>
        <charset val="136"/>
      </rPr>
      <t>註五：離婚率</t>
    </r>
    <r>
      <rPr>
        <sz val="10"/>
        <rFont val="Arial"/>
        <family val="2"/>
      </rPr>
      <t>=(</t>
    </r>
    <r>
      <rPr>
        <sz val="10"/>
        <rFont val="細明體"/>
        <family val="3"/>
        <charset val="136"/>
      </rPr>
      <t>本年離婚對數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本年年中人口數</t>
    </r>
    <r>
      <rPr>
        <sz val="10"/>
        <rFont val="Arial"/>
        <family val="2"/>
      </rPr>
      <t xml:space="preserve">)*1000
</t>
    </r>
    <r>
      <rPr>
        <sz val="10"/>
        <rFont val="細明體"/>
        <family val="3"/>
        <charset val="136"/>
      </rPr>
      <t>註六：結婚對數自110年起含相同性別結婚、離婚對數含終止結婚</t>
    </r>
    <phoneticPr fontId="1" type="noConversion"/>
  </si>
  <si>
    <r>
      <t>111</t>
    </r>
    <r>
      <rPr>
        <sz val="10"/>
        <rFont val="細明體"/>
        <family val="3"/>
        <charset val="136"/>
      </rPr>
      <t>年</t>
    </r>
    <phoneticPr fontId="1" type="noConversion"/>
  </si>
  <si>
    <r>
      <t>112</t>
    </r>
    <r>
      <rPr>
        <sz val="10"/>
        <rFont val="細明體"/>
        <family val="3"/>
        <charset val="136"/>
      </rPr>
      <t>年</t>
    </r>
    <phoneticPr fontId="1" type="noConversion"/>
  </si>
  <si>
    <r>
      <t>113</t>
    </r>
    <r>
      <rPr>
        <sz val="10"/>
        <rFont val="細明體"/>
        <family val="3"/>
        <charset val="136"/>
      </rPr>
      <t>年</t>
    </r>
    <phoneticPr fontId="1" type="noConversion"/>
  </si>
  <si>
    <r>
      <t>114</t>
    </r>
    <r>
      <rPr>
        <sz val="10"/>
        <rFont val="細明體"/>
        <family val="3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</si>
</sst>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0"/>
      <name val="Arial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120" zoomScaleNormal="120" workbookViewId="0">
      <selection activeCell="I2" sqref="I2"/>
    </sheetView>
  </sheetViews>
  <sheetFormatPr defaultColWidth="9.21875" defaultRowHeight="12.75" customHeight="1" x14ac:dyDescent="0.25"/>
  <cols>
    <col min="1" max="1" width="8.77734375" style="1" customWidth="1"/>
    <col min="2" max="2" width="14.109375" style="1" customWidth="1"/>
    <col min="3" max="3" width="8.77734375" style="1" customWidth="1"/>
    <col min="4" max="4" width="9.21875" style="1"/>
    <col min="5" max="5" width="8.77734375" style="1" customWidth="1"/>
    <col min="6" max="6" width="9.21875" style="1"/>
    <col min="7" max="7" width="8.77734375" style="1" customWidth="1"/>
    <col min="8" max="8" width="9.21875" style="1"/>
    <col min="9" max="9" width="8.77734375" style="1" customWidth="1"/>
    <col min="10" max="16384" width="9.21875" style="1"/>
  </cols>
  <sheetData>
    <row r="1" spans="1:10" ht="16.0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24</v>
      </c>
      <c r="H1" s="2" t="s">
        <v>6</v>
      </c>
      <c r="I1" s="3" t="s">
        <v>25</v>
      </c>
      <c r="J1" s="2" t="s">
        <v>7</v>
      </c>
    </row>
    <row r="2" spans="1:10" ht="16.05" customHeight="1" x14ac:dyDescent="0.25">
      <c r="A2" s="4" t="s">
        <v>34</v>
      </c>
      <c r="B2" s="12">
        <v>195008</v>
      </c>
      <c r="C2" s="12">
        <v>1104</v>
      </c>
      <c r="D2" s="9">
        <f t="shared" ref="D2:D10" si="0">C2/B2*1000</f>
        <v>5.6613062028224483</v>
      </c>
      <c r="E2" s="12">
        <v>1412</v>
      </c>
      <c r="F2" s="9">
        <f t="shared" ref="F2:F10" si="1">E2/B2*1000</f>
        <v>7.2407285854939287</v>
      </c>
      <c r="G2" s="7">
        <v>1042</v>
      </c>
      <c r="H2" s="9">
        <f t="shared" ref="H2:H10" si="2">G2/B2*1000</f>
        <v>5.3433705283885784</v>
      </c>
      <c r="I2" s="7">
        <v>515</v>
      </c>
      <c r="J2" s="9">
        <f t="shared" ref="J2:J10" si="3">I2/B2*1000</f>
        <v>2.6409172957006892</v>
      </c>
    </row>
    <row r="3" spans="1:10" ht="16.05" customHeight="1" x14ac:dyDescent="0.25">
      <c r="A3" s="4" t="s">
        <v>33</v>
      </c>
      <c r="B3" s="5">
        <v>193772</v>
      </c>
      <c r="C3" s="5">
        <v>1310</v>
      </c>
      <c r="D3" s="9">
        <f t="shared" si="0"/>
        <v>6.7605226761348387</v>
      </c>
      <c r="E3" s="5">
        <v>1380</v>
      </c>
      <c r="F3" s="9">
        <f t="shared" si="1"/>
        <v>7.121771979439754</v>
      </c>
      <c r="G3" s="7">
        <v>1282</v>
      </c>
      <c r="H3" s="9">
        <f t="shared" si="2"/>
        <v>6.6160229548128733</v>
      </c>
      <c r="I3" s="7">
        <v>516</v>
      </c>
      <c r="J3" s="9">
        <f t="shared" si="3"/>
        <v>2.6629234357905167</v>
      </c>
    </row>
    <row r="4" spans="1:10" ht="16.05" customHeight="1" x14ac:dyDescent="0.25">
      <c r="A4" s="4" t="s">
        <v>32</v>
      </c>
      <c r="B4" s="5">
        <v>192226</v>
      </c>
      <c r="C4" s="5">
        <v>1330</v>
      </c>
      <c r="D4" s="9">
        <f t="shared" si="0"/>
        <v>6.9189391653574441</v>
      </c>
      <c r="E4" s="5">
        <v>1374</v>
      </c>
      <c r="F4" s="9">
        <f t="shared" si="1"/>
        <v>7.1478364009031035</v>
      </c>
      <c r="G4" s="7">
        <v>1282</v>
      </c>
      <c r="H4" s="9">
        <f t="shared" si="2"/>
        <v>6.6692330902167241</v>
      </c>
      <c r="I4" s="7">
        <v>469</v>
      </c>
      <c r="J4" s="9">
        <f t="shared" si="3"/>
        <v>2.4398364425207828</v>
      </c>
    </row>
    <row r="5" spans="1:10" ht="16.05" customHeight="1" x14ac:dyDescent="0.25">
      <c r="A5" s="4" t="s">
        <v>31</v>
      </c>
      <c r="B5" s="5">
        <v>190731</v>
      </c>
      <c r="C5" s="5">
        <v>1362</v>
      </c>
      <c r="D5" s="9">
        <f t="shared" si="0"/>
        <v>7.1409471978860282</v>
      </c>
      <c r="E5" s="5">
        <v>1416</v>
      </c>
      <c r="F5" s="9">
        <f t="shared" si="1"/>
        <v>7.4240684524277647</v>
      </c>
      <c r="G5" s="7">
        <v>1213</v>
      </c>
      <c r="H5" s="9">
        <f t="shared" si="2"/>
        <v>6.3597422547986433</v>
      </c>
      <c r="I5" s="7">
        <v>480</v>
      </c>
      <c r="J5" s="9">
        <f t="shared" si="3"/>
        <v>2.5166333737043267</v>
      </c>
    </row>
    <row r="6" spans="1:10" ht="16.05" customHeight="1" x14ac:dyDescent="0.25">
      <c r="A6" s="8" t="s">
        <v>29</v>
      </c>
      <c r="B6" s="7">
        <v>189788</v>
      </c>
      <c r="C6" s="7">
        <v>1529</v>
      </c>
      <c r="D6" s="9">
        <f t="shared" si="0"/>
        <v>8.0563576200813536</v>
      </c>
      <c r="E6" s="7">
        <v>1240</v>
      </c>
      <c r="F6" s="9">
        <f t="shared" si="1"/>
        <v>6.5336059181823929</v>
      </c>
      <c r="G6" s="7">
        <v>1099</v>
      </c>
      <c r="H6" s="9">
        <f t="shared" si="2"/>
        <v>5.7906716968406853</v>
      </c>
      <c r="I6" s="7">
        <v>411</v>
      </c>
      <c r="J6" s="9">
        <f t="shared" si="3"/>
        <v>2.1655742196556158</v>
      </c>
    </row>
    <row r="7" spans="1:10" ht="16.05" customHeight="1" x14ac:dyDescent="0.25">
      <c r="A7" s="4" t="s">
        <v>28</v>
      </c>
      <c r="B7" s="5">
        <v>188713</v>
      </c>
      <c r="C7" s="5">
        <v>1575</v>
      </c>
      <c r="D7" s="6">
        <f t="shared" si="0"/>
        <v>8.3460068993657028</v>
      </c>
      <c r="E7" s="5">
        <v>1188</v>
      </c>
      <c r="F7" s="6">
        <f t="shared" si="1"/>
        <v>6.2952737755215589</v>
      </c>
      <c r="G7" s="4">
        <v>1126</v>
      </c>
      <c r="H7" s="6">
        <f t="shared" si="2"/>
        <v>5.9667325515465288</v>
      </c>
      <c r="I7" s="4">
        <v>413</v>
      </c>
      <c r="J7" s="6">
        <f t="shared" si="3"/>
        <v>2.1885084758336735</v>
      </c>
    </row>
    <row r="8" spans="1:10" ht="16.05" customHeight="1" x14ac:dyDescent="0.25">
      <c r="A8" s="4" t="s">
        <v>27</v>
      </c>
      <c r="B8" s="5">
        <v>186843</v>
      </c>
      <c r="C8" s="5">
        <v>1642</v>
      </c>
      <c r="D8" s="6">
        <f t="shared" si="0"/>
        <v>8.7881269300963911</v>
      </c>
      <c r="E8" s="5">
        <v>1154</v>
      </c>
      <c r="F8" s="6">
        <f t="shared" si="1"/>
        <v>6.1763084514806552</v>
      </c>
      <c r="G8" s="5">
        <v>1166</v>
      </c>
      <c r="H8" s="6">
        <f t="shared" si="2"/>
        <v>6.2405334960367798</v>
      </c>
      <c r="I8" s="5">
        <v>486</v>
      </c>
      <c r="J8" s="6">
        <f t="shared" si="3"/>
        <v>2.6011143045230485</v>
      </c>
    </row>
    <row r="9" spans="1:10" ht="16.05" customHeight="1" x14ac:dyDescent="0.25">
      <c r="A9" s="4" t="s">
        <v>26</v>
      </c>
      <c r="B9" s="5">
        <v>184719</v>
      </c>
      <c r="C9" s="5">
        <v>1562</v>
      </c>
      <c r="D9" s="6">
        <f t="shared" si="0"/>
        <v>8.4560873543057298</v>
      </c>
      <c r="E9" s="5">
        <v>1229</v>
      </c>
      <c r="F9" s="6">
        <f t="shared" si="1"/>
        <v>6.6533491411278751</v>
      </c>
      <c r="G9" s="5">
        <v>1294</v>
      </c>
      <c r="H9" s="6">
        <f t="shared" si="2"/>
        <v>7.0052349785349639</v>
      </c>
      <c r="I9" s="5">
        <v>455</v>
      </c>
      <c r="J9" s="6">
        <f t="shared" si="3"/>
        <v>2.4632008618496202</v>
      </c>
    </row>
    <row r="10" spans="1:10" ht="16.05" customHeight="1" x14ac:dyDescent="0.25">
      <c r="A10" s="4" t="s">
        <v>23</v>
      </c>
      <c r="B10" s="5">
        <v>182798</v>
      </c>
      <c r="C10" s="5">
        <v>1606</v>
      </c>
      <c r="D10" s="6">
        <f t="shared" si="0"/>
        <v>8.7856541100012038</v>
      </c>
      <c r="E10" s="5">
        <v>1178</v>
      </c>
      <c r="F10" s="6">
        <f t="shared" si="1"/>
        <v>6.444271819166512</v>
      </c>
      <c r="G10" s="5">
        <v>1172</v>
      </c>
      <c r="H10" s="6">
        <f t="shared" si="2"/>
        <v>6.4114487029398575</v>
      </c>
      <c r="I10" s="5">
        <v>441</v>
      </c>
      <c r="J10" s="6">
        <f t="shared" si="3"/>
        <v>2.41249904265911</v>
      </c>
    </row>
    <row r="11" spans="1:10" ht="16.05" customHeight="1" x14ac:dyDescent="0.25">
      <c r="A11" s="5" t="s">
        <v>8</v>
      </c>
      <c r="B11" s="5">
        <v>180888</v>
      </c>
      <c r="C11" s="5">
        <v>1617</v>
      </c>
      <c r="D11" s="6">
        <f t="shared" ref="D11:D25" si="4">C11/B11*1000</f>
        <v>8.9392331166246528</v>
      </c>
      <c r="E11" s="5">
        <v>1142</v>
      </c>
      <c r="F11" s="6">
        <f t="shared" ref="F11:F25" si="5">E11/B11*1000</f>
        <v>6.313298836849321</v>
      </c>
      <c r="G11" s="5">
        <v>1356</v>
      </c>
      <c r="H11" s="6">
        <f t="shared" ref="H11:H25" si="6">G11/B11*1000</f>
        <v>7.4963513334217859</v>
      </c>
      <c r="I11" s="5">
        <v>471</v>
      </c>
      <c r="J11" s="6">
        <f t="shared" ref="J11:J25" si="7">I11/B11*1000</f>
        <v>2.603821148998275</v>
      </c>
    </row>
    <row r="12" spans="1:10" ht="16.05" customHeight="1" x14ac:dyDescent="0.25">
      <c r="A12" s="5" t="s">
        <v>9</v>
      </c>
      <c r="B12" s="5">
        <v>179232</v>
      </c>
      <c r="C12" s="5">
        <v>1515</v>
      </c>
      <c r="D12" s="6">
        <f t="shared" si="4"/>
        <v>8.4527316550615961</v>
      </c>
      <c r="E12" s="5">
        <v>1169</v>
      </c>
      <c r="F12" s="6">
        <f t="shared" si="5"/>
        <v>6.5222728084270667</v>
      </c>
      <c r="G12" s="5">
        <v>1330</v>
      </c>
      <c r="H12" s="6">
        <f t="shared" si="6"/>
        <v>7.4205499018032492</v>
      </c>
      <c r="I12" s="5">
        <v>430</v>
      </c>
      <c r="J12" s="6">
        <f t="shared" si="7"/>
        <v>2.399125156222103</v>
      </c>
    </row>
    <row r="13" spans="1:10" ht="16.05" customHeight="1" x14ac:dyDescent="0.25">
      <c r="A13" s="5" t="s">
        <v>10</v>
      </c>
      <c r="B13" s="5">
        <v>178056</v>
      </c>
      <c r="C13" s="5">
        <v>1592</v>
      </c>
      <c r="D13" s="6">
        <f t="shared" si="4"/>
        <v>8.9410073235386616</v>
      </c>
      <c r="E13" s="5">
        <v>1082</v>
      </c>
      <c r="F13" s="6">
        <f t="shared" si="5"/>
        <v>6.0767399020532862</v>
      </c>
      <c r="G13" s="5">
        <v>1146</v>
      </c>
      <c r="H13" s="6">
        <f t="shared" si="6"/>
        <v>6.4361773823965498</v>
      </c>
      <c r="I13" s="5">
        <v>385</v>
      </c>
      <c r="J13" s="6">
        <f t="shared" si="7"/>
        <v>2.1622410926899405</v>
      </c>
    </row>
    <row r="14" spans="1:10" ht="16.05" customHeight="1" x14ac:dyDescent="0.25">
      <c r="A14" s="5" t="s">
        <v>11</v>
      </c>
      <c r="B14" s="5">
        <v>176689</v>
      </c>
      <c r="C14" s="5">
        <v>1448</v>
      </c>
      <c r="D14" s="6">
        <f t="shared" si="4"/>
        <v>8.1951904193243497</v>
      </c>
      <c r="E14" s="5">
        <v>1044</v>
      </c>
      <c r="F14" s="6">
        <f t="shared" si="5"/>
        <v>5.9086870150377218</v>
      </c>
      <c r="G14" s="5">
        <v>1163</v>
      </c>
      <c r="H14" s="6">
        <f t="shared" si="6"/>
        <v>6.5821867801617531</v>
      </c>
      <c r="I14" s="5">
        <v>442</v>
      </c>
      <c r="J14" s="6">
        <f t="shared" si="7"/>
        <v>2.5015705561749741</v>
      </c>
    </row>
    <row r="15" spans="1:10" ht="16.05" customHeight="1" x14ac:dyDescent="0.25">
      <c r="A15" s="5" t="s">
        <v>12</v>
      </c>
      <c r="B15" s="5">
        <v>174884</v>
      </c>
      <c r="C15" s="5">
        <v>1716</v>
      </c>
      <c r="D15" s="6">
        <f t="shared" si="4"/>
        <v>9.8122183847578963</v>
      </c>
      <c r="E15" s="5">
        <v>987</v>
      </c>
      <c r="F15" s="6">
        <f t="shared" si="5"/>
        <v>5.6437409940303294</v>
      </c>
      <c r="G15" s="5">
        <v>1081</v>
      </c>
      <c r="H15" s="6">
        <f t="shared" si="6"/>
        <v>6.1812401363189311</v>
      </c>
      <c r="I15" s="5">
        <v>448</v>
      </c>
      <c r="J15" s="6">
        <f t="shared" si="7"/>
        <v>2.5616980398435536</v>
      </c>
    </row>
    <row r="16" spans="1:10" ht="16.05" customHeight="1" x14ac:dyDescent="0.25">
      <c r="A16" s="5" t="s">
        <v>13</v>
      </c>
      <c r="B16" s="5">
        <v>173511</v>
      </c>
      <c r="C16" s="5">
        <v>1502</v>
      </c>
      <c r="D16" s="6">
        <f t="shared" si="4"/>
        <v>8.656511690901441</v>
      </c>
      <c r="E16" s="5">
        <v>996</v>
      </c>
      <c r="F16" s="6">
        <f t="shared" si="5"/>
        <v>5.7402700693327802</v>
      </c>
      <c r="G16" s="5">
        <v>1210</v>
      </c>
      <c r="H16" s="6">
        <f t="shared" si="6"/>
        <v>6.9736212689685377</v>
      </c>
      <c r="I16" s="5">
        <v>456</v>
      </c>
      <c r="J16" s="6">
        <f t="shared" si="7"/>
        <v>2.6280754534294655</v>
      </c>
    </row>
    <row r="17" spans="1:10" ht="16.05" customHeight="1" x14ac:dyDescent="0.25">
      <c r="A17" s="5" t="s">
        <v>14</v>
      </c>
      <c r="B17" s="5">
        <v>172480</v>
      </c>
      <c r="C17" s="5">
        <v>1306</v>
      </c>
      <c r="D17" s="6">
        <f t="shared" si="4"/>
        <v>7.5718923933209643</v>
      </c>
      <c r="E17" s="5">
        <v>885</v>
      </c>
      <c r="F17" s="6">
        <f t="shared" si="5"/>
        <v>5.1310296846011134</v>
      </c>
      <c r="G17" s="5">
        <v>990</v>
      </c>
      <c r="H17" s="6">
        <f t="shared" si="6"/>
        <v>5.7397959183673475</v>
      </c>
      <c r="I17" s="5">
        <v>448</v>
      </c>
      <c r="J17" s="6">
        <f t="shared" si="7"/>
        <v>2.5974025974025974</v>
      </c>
    </row>
    <row r="18" spans="1:10" ht="16.05" customHeight="1" x14ac:dyDescent="0.25">
      <c r="A18" s="5" t="s">
        <v>15</v>
      </c>
      <c r="B18" s="5">
        <v>171161</v>
      </c>
      <c r="C18" s="5">
        <v>1356</v>
      </c>
      <c r="D18" s="6">
        <f t="shared" si="4"/>
        <v>7.9223654921389794</v>
      </c>
      <c r="E18" s="5">
        <v>926</v>
      </c>
      <c r="F18" s="6">
        <f t="shared" si="5"/>
        <v>5.4101109481716048</v>
      </c>
      <c r="G18" s="5">
        <v>817</v>
      </c>
      <c r="H18" s="6">
        <f t="shared" si="6"/>
        <v>4.7732836335380142</v>
      </c>
      <c r="I18" s="5">
        <v>439</v>
      </c>
      <c r="J18" s="6">
        <f t="shared" si="7"/>
        <v>2.5648366158178555</v>
      </c>
    </row>
    <row r="19" spans="1:10" ht="16.05" customHeight="1" x14ac:dyDescent="0.25">
      <c r="A19" s="5" t="s">
        <v>16</v>
      </c>
      <c r="B19" s="5">
        <v>169572</v>
      </c>
      <c r="C19" s="5">
        <v>1336</v>
      </c>
      <c r="D19" s="6">
        <f t="shared" si="4"/>
        <v>7.8786592126058546</v>
      </c>
      <c r="E19" s="5">
        <v>908</v>
      </c>
      <c r="F19" s="6">
        <f t="shared" si="5"/>
        <v>5.354657608567452</v>
      </c>
      <c r="G19" s="5">
        <v>1072</v>
      </c>
      <c r="H19" s="6">
        <f t="shared" si="6"/>
        <v>6.3217984101148774</v>
      </c>
      <c r="I19" s="5">
        <v>444</v>
      </c>
      <c r="J19" s="6">
        <f t="shared" si="7"/>
        <v>2.618356804189371</v>
      </c>
    </row>
    <row r="20" spans="1:10" ht="16.05" customHeight="1" x14ac:dyDescent="0.25">
      <c r="A20" s="5" t="s">
        <v>17</v>
      </c>
      <c r="B20" s="5">
        <v>167415</v>
      </c>
      <c r="C20" s="5">
        <v>1381</v>
      </c>
      <c r="D20" s="6">
        <f t="shared" si="4"/>
        <v>8.2489621599020406</v>
      </c>
      <c r="E20" s="5">
        <v>914</v>
      </c>
      <c r="F20" s="6">
        <f t="shared" si="5"/>
        <v>5.4594869038019294</v>
      </c>
      <c r="G20" s="5">
        <v>984</v>
      </c>
      <c r="H20" s="6">
        <f t="shared" si="6"/>
        <v>5.8776095331959501</v>
      </c>
      <c r="I20" s="5">
        <v>439</v>
      </c>
      <c r="J20" s="6">
        <f t="shared" si="7"/>
        <v>2.622226204342502</v>
      </c>
    </row>
    <row r="21" spans="1:10" ht="16.05" customHeight="1" x14ac:dyDescent="0.25">
      <c r="A21" s="5" t="s">
        <v>18</v>
      </c>
      <c r="B21" s="5">
        <v>164958</v>
      </c>
      <c r="C21" s="5">
        <v>1294</v>
      </c>
      <c r="D21" s="6">
        <f t="shared" si="4"/>
        <v>7.8444210041343867</v>
      </c>
      <c r="E21" s="5">
        <v>885</v>
      </c>
      <c r="F21" s="6">
        <f t="shared" si="5"/>
        <v>5.3650020005092207</v>
      </c>
      <c r="G21" s="5">
        <v>987</v>
      </c>
      <c r="H21" s="6">
        <f t="shared" si="6"/>
        <v>5.9833412141272317</v>
      </c>
      <c r="I21" s="5">
        <v>507</v>
      </c>
      <c r="J21" s="6">
        <f t="shared" si="7"/>
        <v>3.073509620630706</v>
      </c>
    </row>
    <row r="22" spans="1:10" ht="16.05" customHeight="1" x14ac:dyDescent="0.25">
      <c r="A22" s="5" t="s">
        <v>19</v>
      </c>
      <c r="B22" s="5">
        <v>162815</v>
      </c>
      <c r="C22" s="5">
        <v>1286</v>
      </c>
      <c r="D22" s="6">
        <f t="shared" si="4"/>
        <v>7.8985351472530168</v>
      </c>
      <c r="E22" s="5">
        <v>811</v>
      </c>
      <c r="F22" s="6">
        <f t="shared" si="5"/>
        <v>4.9811135337653161</v>
      </c>
      <c r="G22" s="5">
        <v>964</v>
      </c>
      <c r="H22" s="6">
        <f t="shared" si="6"/>
        <v>5.9208303903203019</v>
      </c>
      <c r="I22" s="5">
        <v>490</v>
      </c>
      <c r="J22" s="6">
        <f t="shared" si="7"/>
        <v>3.009550717071523</v>
      </c>
    </row>
    <row r="23" spans="1:10" ht="16.05" customHeight="1" x14ac:dyDescent="0.25">
      <c r="A23" s="5" t="s">
        <v>20</v>
      </c>
      <c r="B23" s="5">
        <v>160547</v>
      </c>
      <c r="C23" s="5">
        <v>1275</v>
      </c>
      <c r="D23" s="6">
        <f t="shared" si="4"/>
        <v>7.9415996561754501</v>
      </c>
      <c r="E23" s="5">
        <v>829</v>
      </c>
      <c r="F23" s="6">
        <f t="shared" si="5"/>
        <v>5.1635969529172145</v>
      </c>
      <c r="G23" s="5">
        <v>832</v>
      </c>
      <c r="H23" s="6">
        <f t="shared" si="6"/>
        <v>5.1822830697552735</v>
      </c>
      <c r="I23" s="5">
        <v>495</v>
      </c>
      <c r="J23" s="6">
        <f t="shared" si="7"/>
        <v>3.083209278279881</v>
      </c>
    </row>
    <row r="24" spans="1:10" ht="16.05" customHeight="1" x14ac:dyDescent="0.25">
      <c r="A24" s="5" t="s">
        <v>21</v>
      </c>
      <c r="B24" s="5">
        <v>158173</v>
      </c>
      <c r="C24" s="5">
        <v>1326</v>
      </c>
      <c r="D24" s="6">
        <f t="shared" si="4"/>
        <v>8.3832259614472751</v>
      </c>
      <c r="E24" s="5">
        <v>740</v>
      </c>
      <c r="F24" s="6">
        <f t="shared" si="5"/>
        <v>4.6784217281078311</v>
      </c>
      <c r="G24" s="5">
        <v>1171</v>
      </c>
      <c r="H24" s="6">
        <f t="shared" si="6"/>
        <v>7.4032862751544197</v>
      </c>
      <c r="I24" s="5">
        <v>567</v>
      </c>
      <c r="J24" s="6">
        <f t="shared" si="7"/>
        <v>3.584682594374514</v>
      </c>
    </row>
    <row r="25" spans="1:10" ht="16.05" customHeight="1" x14ac:dyDescent="0.25">
      <c r="A25" s="5" t="s">
        <v>22</v>
      </c>
      <c r="B25" s="5">
        <v>156258</v>
      </c>
      <c r="C25" s="5">
        <v>1433</v>
      </c>
      <c r="D25" s="6">
        <f t="shared" si="4"/>
        <v>9.1707304586005183</v>
      </c>
      <c r="E25" s="5">
        <v>752</v>
      </c>
      <c r="F25" s="6">
        <f t="shared" si="5"/>
        <v>4.8125535972558202</v>
      </c>
      <c r="G25" s="5">
        <v>1057</v>
      </c>
      <c r="H25" s="6">
        <f t="shared" si="6"/>
        <v>6.7644536599726095</v>
      </c>
      <c r="I25" s="5">
        <v>470</v>
      </c>
      <c r="J25" s="6">
        <f t="shared" si="7"/>
        <v>3.0078459982848877</v>
      </c>
    </row>
    <row r="27" spans="1:10" ht="12.75" customHeight="1" x14ac:dyDescent="0.25">
      <c r="A27" s="10" t="s">
        <v>30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ht="91.8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</row>
  </sheetData>
  <mergeCells count="1">
    <mergeCell ref="A27:J28"/>
  </mergeCells>
  <phoneticPr fontId="1" type="noConversion"/>
  <pageMargins left="0.55118110236220474" right="0.55118110236220474" top="0.98425196850393704" bottom="0.98425196850393704" header="0.51181102362204722" footer="0.51181102362204722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歷年出生.死亡.結婚.離婚率統計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pc210</dc:creator>
  <cp:lastModifiedBy>高雄市楠梓戶政事務所02</cp:lastModifiedBy>
  <cp:lastPrinted>2025-01-06T08:54:21Z</cp:lastPrinted>
  <dcterms:created xsi:type="dcterms:W3CDTF">2017-05-05T06:15:59Z</dcterms:created>
  <dcterms:modified xsi:type="dcterms:W3CDTF">2026-01-07T08:56:01Z</dcterms:modified>
</cp:coreProperties>
</file>