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左營區網站人口統計\2月人口概況統計表\"/>
    </mc:Choice>
  </mc:AlternateContent>
  <bookViews>
    <workbookView xWindow="390" yWindow="990" windowWidth="11415" windowHeight="8520" firstSheet="3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/>
</workbook>
</file>

<file path=xl/calcChain.xml><?xml version="1.0" encoding="utf-8"?>
<calcChain xmlns="http://schemas.openxmlformats.org/spreadsheetml/2006/main">
  <c r="D51" i="6" l="1"/>
  <c r="E51" i="6"/>
  <c r="F51" i="6"/>
  <c r="G51" i="6"/>
  <c r="E9" i="6" s="1"/>
  <c r="H51" i="6"/>
  <c r="I51" i="6"/>
  <c r="J51" i="6"/>
  <c r="K51" i="6"/>
  <c r="L51" i="6"/>
  <c r="M51" i="6"/>
  <c r="N51" i="6"/>
  <c r="C51" i="6"/>
  <c r="F50" i="6"/>
  <c r="D51" i="5"/>
  <c r="E51" i="5"/>
  <c r="F51" i="5"/>
  <c r="G51" i="5"/>
  <c r="E9" i="5" s="1"/>
  <c r="H51" i="5"/>
  <c r="I51" i="5"/>
  <c r="J51" i="5"/>
  <c r="K51" i="5"/>
  <c r="L51" i="5"/>
  <c r="M51" i="5"/>
  <c r="N51" i="5"/>
  <c r="C51" i="5"/>
  <c r="F50" i="5"/>
  <c r="D51" i="4"/>
  <c r="E51" i="4"/>
  <c r="F51" i="4"/>
  <c r="G51" i="4"/>
  <c r="E9" i="4" s="1"/>
  <c r="H51" i="4"/>
  <c r="I51" i="4"/>
  <c r="J51" i="4"/>
  <c r="K51" i="4"/>
  <c r="D5" i="4" s="1"/>
  <c r="L51" i="4"/>
  <c r="M51" i="4"/>
  <c r="D7" i="4" s="1"/>
  <c r="N51" i="4"/>
  <c r="C51" i="4"/>
  <c r="F50" i="4"/>
  <c r="D51" i="3"/>
  <c r="E51" i="3"/>
  <c r="F51" i="3"/>
  <c r="G51" i="3"/>
  <c r="H51" i="3"/>
  <c r="I51" i="3"/>
  <c r="J51" i="3"/>
  <c r="K51" i="3"/>
  <c r="D5" i="3" s="1"/>
  <c r="L51" i="3"/>
  <c r="M51" i="3"/>
  <c r="N51" i="3"/>
  <c r="C51" i="3"/>
  <c r="F50" i="3"/>
  <c r="D51" i="2"/>
  <c r="E51" i="2"/>
  <c r="F51" i="2"/>
  <c r="G51" i="2"/>
  <c r="E9" i="2" s="1"/>
  <c r="H51" i="2"/>
  <c r="I51" i="2"/>
  <c r="J51" i="2"/>
  <c r="K51" i="2"/>
  <c r="D5" i="2" s="1"/>
  <c r="L51" i="2"/>
  <c r="M51" i="2"/>
  <c r="N51" i="2"/>
  <c r="C51" i="2"/>
  <c r="F50" i="2"/>
  <c r="F50" i="1"/>
  <c r="F51" i="1" s="1"/>
  <c r="D51" i="1"/>
  <c r="E51" i="1"/>
  <c r="G51" i="1"/>
  <c r="H51" i="1"/>
  <c r="I51" i="1"/>
  <c r="J51" i="1"/>
  <c r="K51" i="1"/>
  <c r="L51" i="1"/>
  <c r="M51" i="1"/>
  <c r="N51" i="1"/>
  <c r="C51" i="1"/>
  <c r="N50" i="12"/>
  <c r="D8" i="12" s="1"/>
  <c r="M50" i="12"/>
  <c r="L50" i="12"/>
  <c r="D6" i="12" s="1"/>
  <c r="K50" i="12"/>
  <c r="D5" i="12" s="1"/>
  <c r="J50" i="12"/>
  <c r="I50" i="12"/>
  <c r="H50" i="12"/>
  <c r="I9" i="12" s="1"/>
  <c r="G50" i="12"/>
  <c r="E9" i="12" s="1"/>
  <c r="E50" i="12"/>
  <c r="D50" i="12"/>
  <c r="C50" i="12"/>
  <c r="D3" i="12" s="1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D7" i="12"/>
  <c r="N50" i="11"/>
  <c r="M50" i="11"/>
  <c r="D7" i="11" s="1"/>
  <c r="L50" i="11"/>
  <c r="D6" i="11" s="1"/>
  <c r="K50" i="11"/>
  <c r="D5" i="11" s="1"/>
  <c r="J50" i="11"/>
  <c r="I50" i="11"/>
  <c r="H50" i="11"/>
  <c r="G50" i="11"/>
  <c r="E50" i="11"/>
  <c r="D50" i="11"/>
  <c r="C50" i="11"/>
  <c r="D3" i="11" s="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I9" i="11"/>
  <c r="E9" i="11"/>
  <c r="D8" i="11"/>
  <c r="N50" i="10"/>
  <c r="M50" i="10"/>
  <c r="D7" i="10" s="1"/>
  <c r="L50" i="10"/>
  <c r="D6" i="10" s="1"/>
  <c r="K50" i="10"/>
  <c r="D5" i="10" s="1"/>
  <c r="J50" i="10"/>
  <c r="I50" i="10"/>
  <c r="H50" i="10"/>
  <c r="I9" i="10" s="1"/>
  <c r="G50" i="10"/>
  <c r="E9" i="10" s="1"/>
  <c r="E50" i="10"/>
  <c r="D50" i="10"/>
  <c r="C50" i="10"/>
  <c r="D3" i="10" s="1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D8" i="10"/>
  <c r="N50" i="9"/>
  <c r="D8" i="9" s="1"/>
  <c r="M50" i="9"/>
  <c r="D7" i="9" s="1"/>
  <c r="L50" i="9"/>
  <c r="K50" i="9"/>
  <c r="D5" i="9" s="1"/>
  <c r="J50" i="9"/>
  <c r="I50" i="9"/>
  <c r="H50" i="9"/>
  <c r="G50" i="9"/>
  <c r="E9" i="9" s="1"/>
  <c r="E50" i="9"/>
  <c r="D50" i="9"/>
  <c r="C50" i="9"/>
  <c r="D3" i="9" s="1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I9" i="9"/>
  <c r="D6" i="9"/>
  <c r="N50" i="8"/>
  <c r="D8" i="8" s="1"/>
  <c r="M50" i="8"/>
  <c r="D7" i="8" s="1"/>
  <c r="L50" i="8"/>
  <c r="K50" i="8"/>
  <c r="D5" i="8" s="1"/>
  <c r="J50" i="8"/>
  <c r="I50" i="8"/>
  <c r="H50" i="8"/>
  <c r="G50" i="8"/>
  <c r="E9" i="8" s="1"/>
  <c r="E50" i="8"/>
  <c r="D50" i="8"/>
  <c r="C50" i="8"/>
  <c r="D3" i="8" s="1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I9" i="8"/>
  <c r="D6" i="8"/>
  <c r="N51" i="7"/>
  <c r="D8" i="7" s="1"/>
  <c r="M51" i="7"/>
  <c r="D7" i="7" s="1"/>
  <c r="L51" i="7"/>
  <c r="K51" i="7"/>
  <c r="D5" i="7" s="1"/>
  <c r="J51" i="7"/>
  <c r="I51" i="7"/>
  <c r="H51" i="7"/>
  <c r="G51" i="7"/>
  <c r="E9" i="7" s="1"/>
  <c r="E51" i="7"/>
  <c r="D51" i="7"/>
  <c r="C51" i="7"/>
  <c r="D3" i="7" s="1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I9" i="7"/>
  <c r="D6" i="7"/>
  <c r="D6" i="6"/>
  <c r="D5" i="6"/>
  <c r="I9" i="6"/>
  <c r="D3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D8" i="6"/>
  <c r="D7" i="6"/>
  <c r="D5" i="5"/>
  <c r="D3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H3" i="5" s="1"/>
  <c r="I9" i="5"/>
  <c r="D8" i="5"/>
  <c r="D7" i="5"/>
  <c r="D6" i="5"/>
  <c r="D6" i="4"/>
  <c r="D3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I9" i="4"/>
  <c r="D8" i="4"/>
  <c r="I9" i="3"/>
  <c r="E9" i="3"/>
  <c r="D3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D8" i="3"/>
  <c r="D7" i="3"/>
  <c r="D6" i="3"/>
  <c r="D8" i="2"/>
  <c r="D3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I9" i="2"/>
  <c r="D7" i="2"/>
  <c r="D6" i="2"/>
  <c r="F50" i="11" l="1"/>
  <c r="H3" i="11" s="1"/>
  <c r="F50" i="10"/>
  <c r="H3" i="10" s="1"/>
  <c r="F50" i="8"/>
  <c r="H3" i="8" s="1"/>
  <c r="F50" i="12"/>
  <c r="H3" i="12" s="1"/>
  <c r="F50" i="9"/>
  <c r="H3" i="9" s="1"/>
  <c r="F51" i="7"/>
  <c r="H3" i="7" s="1"/>
  <c r="H3" i="6"/>
  <c r="H3" i="4"/>
  <c r="H3" i="3"/>
  <c r="H3" i="2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D3" i="1"/>
  <c r="E9" i="1"/>
  <c r="I9" i="1"/>
  <c r="D5" i="1"/>
  <c r="D6" i="1"/>
  <c r="D7" i="1"/>
  <c r="D8" i="1"/>
  <c r="H3" i="1" l="1"/>
</calcChain>
</file>

<file path=xl/sharedStrings.xml><?xml version="1.0" encoding="utf-8"?>
<sst xmlns="http://schemas.openxmlformats.org/spreadsheetml/2006/main" count="858" uniqueCount="162">
  <si>
    <t>遷出人數：</t>
    <phoneticPr fontId="2" type="noConversion"/>
  </si>
  <si>
    <t>遷入數</t>
    <phoneticPr fontId="2" type="noConversion"/>
  </si>
  <si>
    <t>遷出數</t>
    <phoneticPr fontId="2" type="noConversion"/>
  </si>
  <si>
    <t>總計</t>
    <phoneticPr fontId="2" type="noConversion"/>
  </si>
  <si>
    <t xml:space="preserve">        *住變：表示住址變更*</t>
    <phoneticPr fontId="2" type="noConversion"/>
  </si>
  <si>
    <t>住變入</t>
    <phoneticPr fontId="2" type="noConversion"/>
  </si>
  <si>
    <t>住變出</t>
    <phoneticPr fontId="2" type="noConversion"/>
  </si>
  <si>
    <t>戶數</t>
    <phoneticPr fontId="2" type="noConversion"/>
  </si>
  <si>
    <t>男人口</t>
    <phoneticPr fontId="2" type="noConversion"/>
  </si>
  <si>
    <t>女人口</t>
    <phoneticPr fontId="2" type="noConversion"/>
  </si>
  <si>
    <t>總人口</t>
    <phoneticPr fontId="2" type="noConversion"/>
  </si>
  <si>
    <t>高雄市左營區戶政事務所人口概況</t>
    <phoneticPr fontId="2" type="noConversion"/>
  </si>
  <si>
    <t>本月遷入本區人數：</t>
    <phoneticPr fontId="2" type="noConversion"/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</si>
  <si>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</si>
  <si>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</si>
  <si>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</si>
  <si>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</si>
  <si>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</si>
  <si>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</si>
  <si>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</si>
  <si>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</si>
  <si>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</si>
  <si>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</si>
  <si>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</si>
  <si>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</si>
  <si>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</si>
  <si>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</si>
  <si>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</si>
  <si>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</si>
  <si>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</si>
  <si>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</si>
  <si>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</si>
  <si>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</si>
  <si>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</si>
  <si>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</si>
  <si>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廍北里</t>
  </si>
  <si>
    <t>廍南里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</si>
  <si>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</si>
  <si>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</si>
  <si>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</si>
  <si>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</si>
  <si>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</si>
  <si>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</si>
  <si>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</si>
  <si>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</si>
  <si>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</si>
  <si>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</si>
  <si>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</si>
  <si>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</si>
  <si>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</si>
  <si>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</si>
  <si>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</si>
  <si>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t>結婚對數</t>
  </si>
  <si>
    <t>離婚對數</t>
  </si>
  <si>
    <t>出生人數</t>
    <phoneticPr fontId="2" type="noConversion"/>
  </si>
  <si>
    <t>死亡人數</t>
    <phoneticPr fontId="2" type="noConversion"/>
  </si>
  <si>
    <t>全區總戶數：</t>
    <phoneticPr fontId="2" type="noConversion"/>
  </si>
  <si>
    <t>戶</t>
    <phoneticPr fontId="2" type="noConversion"/>
  </si>
  <si>
    <t>全區總人口數：</t>
    <phoneticPr fontId="2" type="noConversion"/>
  </si>
  <si>
    <t>人</t>
    <phoneticPr fontId="2" type="noConversion"/>
  </si>
  <si>
    <t>出生人數：</t>
    <phoneticPr fontId="2" type="noConversion"/>
  </si>
  <si>
    <t>人</t>
    <phoneticPr fontId="2" type="noConversion"/>
  </si>
  <si>
    <t>死亡人數：</t>
    <phoneticPr fontId="2" type="noConversion"/>
  </si>
  <si>
    <t>結婚對數：</t>
    <phoneticPr fontId="2" type="noConversion"/>
  </si>
  <si>
    <t>離婚對數：</t>
    <phoneticPr fontId="2" type="noConversion"/>
  </si>
  <si>
    <t>中華民國103年1月</t>
    <phoneticPr fontId="2" type="noConversion"/>
  </si>
  <si>
    <t>中華民國103年2月</t>
    <phoneticPr fontId="2" type="noConversion"/>
  </si>
  <si>
    <t>中華民國103年3月</t>
    <phoneticPr fontId="2" type="noConversion"/>
  </si>
  <si>
    <t>中華民國103年4月</t>
    <phoneticPr fontId="2" type="noConversion"/>
  </si>
  <si>
    <t>中華民國103年5月</t>
    <phoneticPr fontId="2" type="noConversion"/>
  </si>
  <si>
    <t>中華民國103年7月</t>
    <phoneticPr fontId="2" type="noConversion"/>
  </si>
  <si>
    <t>中華民國103年8月</t>
    <phoneticPr fontId="2" type="noConversion"/>
  </si>
  <si>
    <t>中華民國103年9月</t>
    <phoneticPr fontId="2" type="noConversion"/>
  </si>
  <si>
    <t>中華民國103年10月</t>
    <phoneticPr fontId="2" type="noConversion"/>
  </si>
  <si>
    <t>中華民國103年11月</t>
    <phoneticPr fontId="2" type="noConversion"/>
  </si>
  <si>
    <t>復興里</t>
  </si>
  <si>
    <t>光輝里</t>
    <phoneticPr fontId="2" type="noConversion"/>
  </si>
  <si>
    <t>自助里</t>
    <phoneticPr fontId="2" type="noConversion"/>
  </si>
  <si>
    <t>埤北里</t>
    <phoneticPr fontId="2" type="noConversion"/>
  </si>
  <si>
    <t>埤東里</t>
    <phoneticPr fontId="2" type="noConversion"/>
  </si>
  <si>
    <t>崇實里</t>
    <phoneticPr fontId="2" type="noConversion"/>
  </si>
  <si>
    <t>祥和里</t>
    <phoneticPr fontId="2" type="noConversion"/>
  </si>
  <si>
    <t>莒光里</t>
    <phoneticPr fontId="2" type="noConversion"/>
  </si>
  <si>
    <t>頂北里</t>
    <phoneticPr fontId="2" type="noConversion"/>
  </si>
  <si>
    <t>頂西里</t>
    <phoneticPr fontId="2" type="noConversion"/>
  </si>
  <si>
    <t>復興里</t>
    <phoneticPr fontId="2" type="noConversion"/>
  </si>
  <si>
    <t>進學里</t>
    <phoneticPr fontId="2" type="noConversion"/>
  </si>
  <si>
    <t>新下里</t>
    <phoneticPr fontId="2" type="noConversion"/>
  </si>
  <si>
    <t>福山里</t>
    <phoneticPr fontId="2" type="noConversion"/>
  </si>
  <si>
    <t>廟北里</t>
    <phoneticPr fontId="2" type="noConversion"/>
  </si>
  <si>
    <t>廍北里</t>
    <phoneticPr fontId="2" type="noConversion"/>
  </si>
  <si>
    <t>中南里</t>
    <phoneticPr fontId="2" type="noConversion"/>
  </si>
  <si>
    <t>永清里</t>
    <phoneticPr fontId="2" type="noConversion"/>
  </si>
  <si>
    <t>合群里</t>
    <phoneticPr fontId="2" type="noConversion"/>
  </si>
  <si>
    <t>尾北里</t>
    <phoneticPr fontId="2" type="noConversion"/>
  </si>
  <si>
    <t>尾西里</t>
    <phoneticPr fontId="2" type="noConversion"/>
  </si>
  <si>
    <t>尾南里</t>
    <phoneticPr fontId="2" type="noConversion"/>
  </si>
  <si>
    <t>明建里</t>
    <phoneticPr fontId="2" type="noConversion"/>
  </si>
  <si>
    <t>果峰里</t>
    <phoneticPr fontId="2" type="noConversion"/>
  </si>
  <si>
    <t>果惠里</t>
    <phoneticPr fontId="2" type="noConversion"/>
  </si>
  <si>
    <t>果貿里</t>
    <phoneticPr fontId="2" type="noConversion"/>
  </si>
  <si>
    <t>城南里</t>
    <phoneticPr fontId="2" type="noConversion"/>
  </si>
  <si>
    <t>屏山里</t>
    <phoneticPr fontId="2" type="noConversion"/>
  </si>
  <si>
    <t>海勝里</t>
    <phoneticPr fontId="2" type="noConversion"/>
  </si>
  <si>
    <t>埤西里</t>
    <phoneticPr fontId="2" type="noConversion"/>
  </si>
  <si>
    <t>菜公里</t>
    <phoneticPr fontId="2" type="noConversion"/>
  </si>
  <si>
    <t>新上里</t>
    <phoneticPr fontId="2" type="noConversion"/>
  </si>
  <si>
    <t>新中里</t>
    <phoneticPr fontId="2" type="noConversion"/>
  </si>
  <si>
    <t>新光里</t>
    <phoneticPr fontId="2" type="noConversion"/>
  </si>
  <si>
    <t>聖后里</t>
    <phoneticPr fontId="2" type="noConversion"/>
  </si>
  <si>
    <t>聖西里</t>
    <phoneticPr fontId="2" type="noConversion"/>
  </si>
  <si>
    <t>聖南里</t>
    <phoneticPr fontId="2" type="noConversion"/>
  </si>
  <si>
    <t>路東里</t>
    <phoneticPr fontId="2" type="noConversion"/>
  </si>
  <si>
    <t>廟東里</t>
    <phoneticPr fontId="2" type="noConversion"/>
  </si>
  <si>
    <t>廍南里</t>
    <phoneticPr fontId="2" type="noConversion"/>
  </si>
  <si>
    <t>村里別</t>
    <phoneticPr fontId="2" type="noConversion"/>
  </si>
  <si>
    <t>中北里</t>
    <phoneticPr fontId="2" type="noConversion"/>
  </si>
  <si>
    <t>中華民國103年6月</t>
    <phoneticPr fontId="2" type="noConversion"/>
  </si>
  <si>
    <t>中華民國103年12月</t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</si>
  <si>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2032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894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1138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</si>
  <si>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10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4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</si>
  <si>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6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3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</si>
  <si>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人   （生母國籍：大陸地區</t>
    </r>
    <r>
      <rPr>
        <b/>
        <u/>
        <sz val="14"/>
        <color rgb="FFFFC000"/>
        <rFont val="標楷體"/>
        <family val="4"/>
        <charset val="136"/>
      </rPr>
      <t xml:space="preserve"> 3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3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</si>
  <si>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人   （生母國籍：大陸地區</t>
    </r>
    <r>
      <rPr>
        <b/>
        <u/>
        <sz val="14"/>
        <color rgb="FFFFC000"/>
        <rFont val="標楷體"/>
        <family val="4"/>
        <charset val="136"/>
      </rPr>
      <t xml:space="preserve"> 4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</si>
  <si>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8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4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</si>
  <si>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3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</si>
  <si>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2029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892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1137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</si>
  <si>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2032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895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1137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</si>
  <si>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11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8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</si>
  <si>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</si>
  <si>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人   （生母國籍：大陸地區</t>
    </r>
    <r>
      <rPr>
        <b/>
        <u/>
        <sz val="14"/>
        <color rgb="FFFFC000"/>
        <rFont val="標楷體"/>
        <family val="4"/>
        <charset val="136"/>
      </rPr>
      <t xml:space="preserve"> 5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1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</si>
  <si>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人   （生母國籍：大陸地區</t>
    </r>
    <r>
      <rPr>
        <b/>
        <u/>
        <sz val="14"/>
        <color rgb="FFFFC000"/>
        <rFont val="標楷體"/>
        <family val="4"/>
        <charset val="136"/>
      </rPr>
      <t xml:space="preserve"> 5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2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</si>
  <si>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2041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902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1139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</si>
  <si>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16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</si>
  <si>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12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1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</si>
  <si>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2042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901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1141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</si>
  <si>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18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5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</si>
  <si>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5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</si>
  <si>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3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</si>
  <si>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3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</si>
  <si>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人   （生母國籍：大陸地區</t>
    </r>
    <r>
      <rPr>
        <b/>
        <u/>
        <sz val="14"/>
        <color rgb="FFFFC000"/>
        <rFont val="標楷體"/>
        <family val="4"/>
        <charset val="136"/>
      </rPr>
      <t xml:space="preserve"> 1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4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</si>
  <si>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2049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907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1142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</si>
  <si>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3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</si>
  <si>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8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7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</si>
  <si>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2032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902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1130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</si>
  <si>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12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1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</si>
  <si>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10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6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</si>
  <si>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2034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900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1134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</si>
  <si>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11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4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</si>
  <si>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7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</si>
  <si>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2029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897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1132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</si>
  <si>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人   （生母國籍：大陸地區</t>
    </r>
    <r>
      <rPr>
        <b/>
        <u/>
        <sz val="14"/>
        <color rgb="FFFFC000"/>
        <rFont val="標楷體"/>
        <family val="4"/>
        <charset val="136"/>
      </rPr>
      <t xml:space="preserve"> 5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4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</si>
  <si>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6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9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</si>
  <si>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6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1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</si>
  <si>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2049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906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1143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</si>
  <si>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人   （生母國籍：大陸地區</t>
    </r>
    <r>
      <rPr>
        <b/>
        <u/>
        <sz val="14"/>
        <color rgb="FFFFC000"/>
        <rFont val="標楷體"/>
        <family val="4"/>
        <charset val="136"/>
      </rPr>
      <t xml:space="preserve"> 3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</si>
  <si>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9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11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</si>
  <si>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2050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906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1144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</si>
  <si>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人   （生母國籍：大陸地區</t>
    </r>
    <r>
      <rPr>
        <b/>
        <u/>
        <sz val="14"/>
        <color rgb="FFFFC000"/>
        <rFont val="標楷體"/>
        <family val="4"/>
        <charset val="136"/>
      </rPr>
      <t xml:space="preserve"> 2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1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</si>
  <si>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11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4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</si>
  <si>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對   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6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</si>
  <si>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2052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897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1155</t>
    </r>
    <r>
      <rPr>
        <b/>
        <sz val="14"/>
        <rFont val="標楷體"/>
        <family val="4"/>
        <charset val="136"/>
      </rPr>
      <t>人）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</si>
</sst>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4"/>
      <charset val="136"/>
    </font>
    <font>
      <sz val="12"/>
      <name val="華康特粗楷體"/>
      <family val="4"/>
      <charset val="136"/>
    </font>
    <font>
      <sz val="22"/>
      <color indexed="20"/>
      <name val="華康行楷體W5(P)"/>
      <family val="4"/>
      <charset val="136"/>
    </font>
    <font>
      <sz val="12"/>
      <name val="華康中楷體"/>
      <family val="3"/>
      <charset val="136"/>
    </font>
    <font>
      <sz val="12"/>
      <color indexed="8"/>
      <name val="華康中楷體"/>
      <family val="3"/>
      <charset val="136"/>
    </font>
    <font>
      <b/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rgb="FF00B050"/>
      <name val="標楷體"/>
      <family val="4"/>
      <charset val="136"/>
    </font>
    <font>
      <sz val="14"/>
      <color rgb="FF00B050"/>
      <name val="標楷體"/>
      <family val="4"/>
      <charset val="136"/>
    </font>
    <font>
      <b/>
      <sz val="14"/>
      <color rgb="FFFFC000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u/>
      <sz val="14"/>
      <color rgb="FFFFC000"/>
      <name val="標楷體"/>
      <family val="4"/>
      <charset val="136"/>
    </font>
    <font>
      <b/>
      <u/>
      <sz val="14"/>
      <color rgb="FF0000FF"/>
      <name val="標楷體"/>
      <family val="4"/>
      <charset val="136"/>
    </font>
    <font>
      <b/>
      <u/>
      <sz val="14"/>
      <color rgb="FF00B050"/>
      <name val="標楷體"/>
      <family val="4"/>
      <charset val="136"/>
    </font>
    <font>
      <b/>
      <u/>
      <sz val="14"/>
      <name val="標楷體"/>
      <family val="4"/>
      <charset val="136"/>
    </font>
    <font>
      <sz val="11"/>
      <name val="華康中楷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0" fillId="0" borderId="0" xfId="0" applyAlignment="1">
      <alignment horizontal="right" vertical="top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>
      <alignment vertical="center"/>
    </xf>
    <xf numFmtId="0" fontId="9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9" fillId="0" borderId="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5" fillId="4" borderId="9" xfId="0" applyFont="1" applyFill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3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E5" sqref="E5:M5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65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2">
        <f>C51</f>
        <v>76413</v>
      </c>
      <c r="E3" s="32" t="s">
        <v>57</v>
      </c>
      <c r="F3" s="72" t="s">
        <v>58</v>
      </c>
      <c r="G3" s="72"/>
      <c r="H3" s="32">
        <f>F51</f>
        <v>195436</v>
      </c>
      <c r="I3" s="32" t="s">
        <v>59</v>
      </c>
      <c r="J3" s="33"/>
      <c r="K3" s="34"/>
      <c r="L3" s="34"/>
      <c r="M3" s="34"/>
      <c r="N3" s="34"/>
    </row>
    <row r="4" spans="1:14" ht="22.9" customHeight="1">
      <c r="B4" s="74" t="s">
        <v>119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35">
        <f>K51</f>
        <v>109</v>
      </c>
      <c r="E5" s="73" t="s">
        <v>122</v>
      </c>
      <c r="F5" s="73"/>
      <c r="G5" s="73"/>
      <c r="H5" s="73"/>
      <c r="I5" s="73"/>
      <c r="J5" s="73"/>
      <c r="K5" s="73"/>
      <c r="L5" s="73"/>
      <c r="M5" s="73"/>
      <c r="N5" s="36"/>
    </row>
    <row r="6" spans="1:14" ht="22.9" customHeight="1">
      <c r="B6" s="74" t="s">
        <v>62</v>
      </c>
      <c r="C6" s="74"/>
      <c r="D6" s="31">
        <f>L51</f>
        <v>129</v>
      </c>
      <c r="E6" s="74" t="s">
        <v>61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M51</f>
        <v>115</v>
      </c>
      <c r="E7" s="80" t="s">
        <v>120</v>
      </c>
      <c r="F7" s="76"/>
      <c r="G7" s="76"/>
      <c r="H7" s="76"/>
      <c r="I7" s="76"/>
      <c r="J7" s="76"/>
      <c r="K7" s="76"/>
      <c r="L7" s="76"/>
      <c r="M7" s="76"/>
      <c r="N7" s="36"/>
    </row>
    <row r="8" spans="1:14" ht="22.9" customHeight="1">
      <c r="B8" s="83" t="s">
        <v>64</v>
      </c>
      <c r="C8" s="84"/>
      <c r="D8" s="38">
        <f>N51</f>
        <v>46</v>
      </c>
      <c r="E8" s="81" t="s">
        <v>121</v>
      </c>
      <c r="F8" s="82"/>
      <c r="G8" s="82"/>
      <c r="H8" s="82"/>
      <c r="I8" s="82"/>
      <c r="J8" s="82"/>
      <c r="K8" s="82"/>
      <c r="L8" s="82"/>
      <c r="M8" s="82"/>
      <c r="N8" s="36"/>
    </row>
    <row r="9" spans="1:14" ht="21" customHeight="1">
      <c r="B9" s="66" t="s">
        <v>12</v>
      </c>
      <c r="C9" s="66"/>
      <c r="D9" s="66"/>
      <c r="E9" s="69">
        <f>G51</f>
        <v>836</v>
      </c>
      <c r="F9" s="70"/>
      <c r="G9" s="71" t="s">
        <v>0</v>
      </c>
      <c r="H9" s="71"/>
      <c r="I9" s="30">
        <f>H51</f>
        <v>816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50" t="s">
        <v>116</v>
      </c>
      <c r="C11" s="11">
        <v>285</v>
      </c>
      <c r="D11" s="11">
        <v>369</v>
      </c>
      <c r="E11" s="13">
        <v>373</v>
      </c>
      <c r="F11" s="24">
        <f>D11+E11</f>
        <v>742</v>
      </c>
      <c r="G11" s="16">
        <v>0</v>
      </c>
      <c r="H11" s="19">
        <v>1</v>
      </c>
      <c r="I11" s="25">
        <v>1</v>
      </c>
      <c r="J11" s="25">
        <v>1</v>
      </c>
      <c r="K11" s="19">
        <v>1</v>
      </c>
      <c r="L11" s="53">
        <v>2</v>
      </c>
      <c r="M11" s="26">
        <v>0</v>
      </c>
      <c r="N11" s="26">
        <v>0</v>
      </c>
    </row>
    <row r="12" spans="1:14">
      <c r="A12" s="3"/>
      <c r="B12" s="50" t="s">
        <v>91</v>
      </c>
      <c r="C12" s="11">
        <v>259</v>
      </c>
      <c r="D12" s="11">
        <v>345</v>
      </c>
      <c r="E12" s="13">
        <v>272</v>
      </c>
      <c r="F12" s="24">
        <f t="shared" ref="F12:F50" si="0">D12+E12</f>
        <v>617</v>
      </c>
      <c r="G12" s="17">
        <v>0</v>
      </c>
      <c r="H12" s="19">
        <v>0</v>
      </c>
      <c r="I12" s="25">
        <v>0</v>
      </c>
      <c r="J12" s="25">
        <v>3</v>
      </c>
      <c r="K12" s="19">
        <v>0</v>
      </c>
      <c r="L12" s="53">
        <v>2</v>
      </c>
      <c r="M12" s="26">
        <v>0</v>
      </c>
      <c r="N12" s="26">
        <v>0</v>
      </c>
    </row>
    <row r="13" spans="1:14">
      <c r="A13" s="3"/>
      <c r="B13" s="50" t="s">
        <v>92</v>
      </c>
      <c r="C13" s="11">
        <v>495</v>
      </c>
      <c r="D13" s="11">
        <v>679</v>
      </c>
      <c r="E13" s="13">
        <v>577</v>
      </c>
      <c r="F13" s="24">
        <f t="shared" si="0"/>
        <v>1256</v>
      </c>
      <c r="G13" s="18">
        <v>9</v>
      </c>
      <c r="H13" s="19">
        <v>16</v>
      </c>
      <c r="I13" s="25">
        <v>0</v>
      </c>
      <c r="J13" s="25">
        <v>5</v>
      </c>
      <c r="K13" s="19">
        <v>4</v>
      </c>
      <c r="L13" s="53">
        <v>1</v>
      </c>
      <c r="M13" s="26">
        <v>1</v>
      </c>
      <c r="N13" s="26">
        <v>0</v>
      </c>
    </row>
    <row r="14" spans="1:14">
      <c r="A14" s="3"/>
      <c r="B14" s="50" t="s">
        <v>76</v>
      </c>
      <c r="C14" s="11">
        <v>1195</v>
      </c>
      <c r="D14" s="11">
        <v>1420</v>
      </c>
      <c r="E14" s="13">
        <v>1516</v>
      </c>
      <c r="F14" s="24">
        <f t="shared" si="0"/>
        <v>2936</v>
      </c>
      <c r="G14" s="17">
        <v>9</v>
      </c>
      <c r="H14" s="19">
        <v>14</v>
      </c>
      <c r="I14" s="25">
        <v>6</v>
      </c>
      <c r="J14" s="25">
        <v>4</v>
      </c>
      <c r="K14" s="19">
        <v>3</v>
      </c>
      <c r="L14" s="53">
        <v>5</v>
      </c>
      <c r="M14" s="26">
        <v>2</v>
      </c>
      <c r="N14" s="26">
        <v>0</v>
      </c>
    </row>
    <row r="15" spans="1:14">
      <c r="A15" s="3"/>
      <c r="B15" s="50" t="s">
        <v>93</v>
      </c>
      <c r="C15" s="11">
        <v>1119</v>
      </c>
      <c r="D15" s="11">
        <v>1343</v>
      </c>
      <c r="E15" s="13">
        <v>1284</v>
      </c>
      <c r="F15" s="24">
        <f t="shared" si="0"/>
        <v>2627</v>
      </c>
      <c r="G15" s="17">
        <v>7</v>
      </c>
      <c r="H15" s="19">
        <v>8</v>
      </c>
      <c r="I15" s="25">
        <v>3</v>
      </c>
      <c r="J15" s="25">
        <v>1</v>
      </c>
      <c r="K15" s="19">
        <v>1</v>
      </c>
      <c r="L15" s="53">
        <v>9</v>
      </c>
      <c r="M15" s="26">
        <v>5</v>
      </c>
      <c r="N15" s="26">
        <v>1</v>
      </c>
    </row>
    <row r="16" spans="1:14">
      <c r="A16" s="3"/>
      <c r="B16" s="50" t="s">
        <v>77</v>
      </c>
      <c r="C16" s="11">
        <v>200</v>
      </c>
      <c r="D16" s="11">
        <v>250</v>
      </c>
      <c r="E16" s="13">
        <v>223</v>
      </c>
      <c r="F16" s="24">
        <f t="shared" si="0"/>
        <v>473</v>
      </c>
      <c r="G16" s="17">
        <v>1</v>
      </c>
      <c r="H16" s="19">
        <v>0</v>
      </c>
      <c r="I16" s="25">
        <v>1</v>
      </c>
      <c r="J16" s="25">
        <v>1</v>
      </c>
      <c r="K16" s="19">
        <v>0</v>
      </c>
      <c r="L16" s="53">
        <v>1</v>
      </c>
      <c r="M16" s="26">
        <v>0</v>
      </c>
      <c r="N16" s="26">
        <v>0</v>
      </c>
    </row>
    <row r="17" spans="1:14">
      <c r="A17" s="3"/>
      <c r="B17" s="51" t="s">
        <v>94</v>
      </c>
      <c r="C17" s="11">
        <v>1551</v>
      </c>
      <c r="D17" s="11">
        <v>1985</v>
      </c>
      <c r="E17" s="13">
        <v>1875</v>
      </c>
      <c r="F17" s="24">
        <f t="shared" si="0"/>
        <v>3860</v>
      </c>
      <c r="G17" s="17">
        <v>15</v>
      </c>
      <c r="H17" s="19">
        <v>14</v>
      </c>
      <c r="I17" s="25">
        <v>5</v>
      </c>
      <c r="J17" s="25">
        <v>7</v>
      </c>
      <c r="K17" s="19">
        <v>2</v>
      </c>
      <c r="L17" s="53">
        <v>2</v>
      </c>
      <c r="M17" s="26">
        <v>1</v>
      </c>
      <c r="N17" s="26">
        <v>0</v>
      </c>
    </row>
    <row r="18" spans="1:14">
      <c r="A18" s="3"/>
      <c r="B18" s="50" t="s">
        <v>95</v>
      </c>
      <c r="C18" s="11">
        <v>481</v>
      </c>
      <c r="D18" s="11">
        <v>624</v>
      </c>
      <c r="E18" s="13">
        <v>624</v>
      </c>
      <c r="F18" s="24">
        <f t="shared" si="0"/>
        <v>1248</v>
      </c>
      <c r="G18" s="17">
        <v>2</v>
      </c>
      <c r="H18" s="19">
        <v>3</v>
      </c>
      <c r="I18" s="25">
        <v>1</v>
      </c>
      <c r="J18" s="25">
        <v>2</v>
      </c>
      <c r="K18" s="19">
        <v>1</v>
      </c>
      <c r="L18" s="53">
        <v>1</v>
      </c>
      <c r="M18" s="26">
        <v>0</v>
      </c>
      <c r="N18" s="26">
        <v>0</v>
      </c>
    </row>
    <row r="19" spans="1:14">
      <c r="A19" s="3"/>
      <c r="B19" s="50" t="s">
        <v>96</v>
      </c>
      <c r="C19" s="11">
        <v>373</v>
      </c>
      <c r="D19" s="11">
        <v>447</v>
      </c>
      <c r="E19" s="13">
        <v>415</v>
      </c>
      <c r="F19" s="24">
        <f t="shared" si="0"/>
        <v>862</v>
      </c>
      <c r="G19" s="17">
        <v>1</v>
      </c>
      <c r="H19" s="19">
        <v>2</v>
      </c>
      <c r="I19" s="25">
        <v>2</v>
      </c>
      <c r="J19" s="25">
        <v>4</v>
      </c>
      <c r="K19" s="19">
        <v>1</v>
      </c>
      <c r="L19" s="53">
        <v>2</v>
      </c>
      <c r="M19" s="26">
        <v>2</v>
      </c>
      <c r="N19" s="26">
        <v>0</v>
      </c>
    </row>
    <row r="20" spans="1:14">
      <c r="A20" s="3"/>
      <c r="B20" s="50" t="s">
        <v>97</v>
      </c>
      <c r="C20" s="11">
        <v>456</v>
      </c>
      <c r="D20" s="11">
        <v>503</v>
      </c>
      <c r="E20" s="13">
        <v>516</v>
      </c>
      <c r="F20" s="24">
        <f t="shared" si="0"/>
        <v>1019</v>
      </c>
      <c r="G20" s="17">
        <v>6</v>
      </c>
      <c r="H20" s="19">
        <v>14</v>
      </c>
      <c r="I20" s="25">
        <v>2</v>
      </c>
      <c r="J20" s="25">
        <v>3</v>
      </c>
      <c r="K20" s="19">
        <v>0</v>
      </c>
      <c r="L20" s="53">
        <v>1</v>
      </c>
      <c r="M20" s="26">
        <v>0</v>
      </c>
      <c r="N20" s="26">
        <v>0</v>
      </c>
    </row>
    <row r="21" spans="1:14">
      <c r="A21" s="3"/>
      <c r="B21" s="50" t="s">
        <v>98</v>
      </c>
      <c r="C21" s="11">
        <v>871</v>
      </c>
      <c r="D21" s="11">
        <v>975</v>
      </c>
      <c r="E21" s="13">
        <v>988</v>
      </c>
      <c r="F21" s="24">
        <f t="shared" si="0"/>
        <v>1963</v>
      </c>
      <c r="G21" s="17">
        <v>4</v>
      </c>
      <c r="H21" s="19">
        <v>8</v>
      </c>
      <c r="I21" s="25">
        <v>2</v>
      </c>
      <c r="J21" s="25">
        <v>0</v>
      </c>
      <c r="K21" s="19">
        <v>1</v>
      </c>
      <c r="L21" s="53">
        <v>2</v>
      </c>
      <c r="M21" s="26">
        <v>1</v>
      </c>
      <c r="N21" s="26">
        <v>1</v>
      </c>
    </row>
    <row r="22" spans="1:14">
      <c r="A22" s="3"/>
      <c r="B22" s="50" t="s">
        <v>99</v>
      </c>
      <c r="C22" s="11">
        <v>805</v>
      </c>
      <c r="D22" s="11">
        <v>834</v>
      </c>
      <c r="E22" s="13">
        <v>922</v>
      </c>
      <c r="F22" s="24">
        <f t="shared" si="0"/>
        <v>1756</v>
      </c>
      <c r="G22" s="17">
        <v>1</v>
      </c>
      <c r="H22" s="19">
        <v>9</v>
      </c>
      <c r="I22" s="25">
        <v>2</v>
      </c>
      <c r="J22" s="25">
        <v>4</v>
      </c>
      <c r="K22" s="19">
        <v>0</v>
      </c>
      <c r="L22" s="53">
        <v>2</v>
      </c>
      <c r="M22" s="26">
        <v>2</v>
      </c>
      <c r="N22" s="26">
        <v>0</v>
      </c>
    </row>
    <row r="23" spans="1:14">
      <c r="A23" s="3"/>
      <c r="B23" s="50" t="s">
        <v>100</v>
      </c>
      <c r="C23" s="11">
        <v>1489</v>
      </c>
      <c r="D23" s="11">
        <v>1518</v>
      </c>
      <c r="E23" s="13">
        <v>1665</v>
      </c>
      <c r="F23" s="24">
        <f t="shared" si="0"/>
        <v>3183</v>
      </c>
      <c r="G23" s="17">
        <v>15</v>
      </c>
      <c r="H23" s="19">
        <v>16</v>
      </c>
      <c r="I23" s="25">
        <v>3</v>
      </c>
      <c r="J23" s="25">
        <v>4</v>
      </c>
      <c r="K23" s="19">
        <v>4</v>
      </c>
      <c r="L23" s="53">
        <v>7</v>
      </c>
      <c r="M23" s="26">
        <v>2</v>
      </c>
      <c r="N23" s="26">
        <v>2</v>
      </c>
    </row>
    <row r="24" spans="1:14">
      <c r="A24" s="3"/>
      <c r="B24" s="50" t="s">
        <v>101</v>
      </c>
      <c r="C24" s="11">
        <v>226</v>
      </c>
      <c r="D24" s="11">
        <v>285</v>
      </c>
      <c r="E24" s="13">
        <v>296</v>
      </c>
      <c r="F24" s="24">
        <f t="shared" si="0"/>
        <v>581</v>
      </c>
      <c r="G24" s="17">
        <v>0</v>
      </c>
      <c r="H24" s="19">
        <v>1</v>
      </c>
      <c r="I24" s="25">
        <v>0</v>
      </c>
      <c r="J24" s="25">
        <v>0</v>
      </c>
      <c r="K24" s="19">
        <v>0</v>
      </c>
      <c r="L24" s="53">
        <v>0</v>
      </c>
      <c r="M24" s="26">
        <v>0</v>
      </c>
      <c r="N24" s="26">
        <v>0</v>
      </c>
    </row>
    <row r="25" spans="1:14">
      <c r="A25" s="3"/>
      <c r="B25" s="50" t="s">
        <v>102</v>
      </c>
      <c r="C25" s="29">
        <v>891</v>
      </c>
      <c r="D25" s="11">
        <v>925</v>
      </c>
      <c r="E25" s="13">
        <v>952</v>
      </c>
      <c r="F25" s="24">
        <f t="shared" si="0"/>
        <v>1877</v>
      </c>
      <c r="G25" s="17">
        <v>5</v>
      </c>
      <c r="H25" s="19">
        <v>3</v>
      </c>
      <c r="I25" s="25">
        <v>11</v>
      </c>
      <c r="J25" s="25">
        <v>8</v>
      </c>
      <c r="K25" s="19">
        <v>1</v>
      </c>
      <c r="L25" s="53">
        <v>6</v>
      </c>
      <c r="M25" s="26">
        <v>0</v>
      </c>
      <c r="N25" s="26">
        <v>2</v>
      </c>
    </row>
    <row r="26" spans="1:14">
      <c r="A26" s="3"/>
      <c r="B26" s="50" t="s">
        <v>103</v>
      </c>
      <c r="C26" s="11">
        <v>2810</v>
      </c>
      <c r="D26" s="11">
        <v>3326</v>
      </c>
      <c r="E26" s="13">
        <v>3447</v>
      </c>
      <c r="F26" s="24">
        <f t="shared" si="0"/>
        <v>6773</v>
      </c>
      <c r="G26" s="17">
        <v>25</v>
      </c>
      <c r="H26" s="19">
        <v>24</v>
      </c>
      <c r="I26" s="25">
        <v>5</v>
      </c>
      <c r="J26" s="25">
        <v>12</v>
      </c>
      <c r="K26" s="19">
        <v>0</v>
      </c>
      <c r="L26" s="53">
        <v>7</v>
      </c>
      <c r="M26" s="26">
        <v>1</v>
      </c>
      <c r="N26" s="26">
        <v>6</v>
      </c>
    </row>
    <row r="27" spans="1:14">
      <c r="A27" s="3"/>
      <c r="B27" s="50" t="s">
        <v>78</v>
      </c>
      <c r="C27" s="11">
        <v>779</v>
      </c>
      <c r="D27" s="11">
        <v>810</v>
      </c>
      <c r="E27" s="13">
        <v>733</v>
      </c>
      <c r="F27" s="24">
        <f t="shared" si="0"/>
        <v>1543</v>
      </c>
      <c r="G27" s="17">
        <v>9</v>
      </c>
      <c r="H27" s="19">
        <v>10</v>
      </c>
      <c r="I27" s="25">
        <v>3</v>
      </c>
      <c r="J27" s="25">
        <v>2</v>
      </c>
      <c r="K27" s="19">
        <v>1</v>
      </c>
      <c r="L27" s="53">
        <v>3</v>
      </c>
      <c r="M27" s="26">
        <v>0</v>
      </c>
      <c r="N27" s="26">
        <v>1</v>
      </c>
    </row>
    <row r="28" spans="1:14">
      <c r="A28" s="3"/>
      <c r="B28" s="50" t="s">
        <v>104</v>
      </c>
      <c r="C28" s="11">
        <v>453</v>
      </c>
      <c r="D28" s="11">
        <v>551</v>
      </c>
      <c r="E28" s="13">
        <v>522</v>
      </c>
      <c r="F28" s="24">
        <f t="shared" si="0"/>
        <v>1073</v>
      </c>
      <c r="G28" s="17">
        <v>1</v>
      </c>
      <c r="H28" s="19">
        <v>2</v>
      </c>
      <c r="I28" s="25">
        <v>2</v>
      </c>
      <c r="J28" s="25">
        <v>0</v>
      </c>
      <c r="K28" s="19">
        <v>0</v>
      </c>
      <c r="L28" s="53">
        <v>1</v>
      </c>
      <c r="M28" s="26">
        <v>1</v>
      </c>
      <c r="N28" s="26">
        <v>0</v>
      </c>
    </row>
    <row r="29" spans="1:14">
      <c r="A29" s="3"/>
      <c r="B29" s="50" t="s">
        <v>79</v>
      </c>
      <c r="C29" s="11">
        <v>543</v>
      </c>
      <c r="D29" s="11">
        <v>676</v>
      </c>
      <c r="E29" s="13">
        <v>592</v>
      </c>
      <c r="F29" s="24">
        <f t="shared" si="0"/>
        <v>1268</v>
      </c>
      <c r="G29" s="17">
        <v>2</v>
      </c>
      <c r="H29" s="19">
        <v>4</v>
      </c>
      <c r="I29" s="25">
        <v>6</v>
      </c>
      <c r="J29" s="25">
        <v>3</v>
      </c>
      <c r="K29" s="19">
        <v>0</v>
      </c>
      <c r="L29" s="53">
        <v>2</v>
      </c>
      <c r="M29" s="26">
        <v>0</v>
      </c>
      <c r="N29" s="26">
        <v>0</v>
      </c>
    </row>
    <row r="30" spans="1:14">
      <c r="A30" s="3"/>
      <c r="B30" s="50" t="s">
        <v>80</v>
      </c>
      <c r="C30" s="11">
        <v>1711</v>
      </c>
      <c r="D30" s="11">
        <v>1695</v>
      </c>
      <c r="E30" s="13">
        <v>1788</v>
      </c>
      <c r="F30" s="24">
        <f t="shared" si="0"/>
        <v>3483</v>
      </c>
      <c r="G30" s="17">
        <v>21</v>
      </c>
      <c r="H30" s="19">
        <v>12</v>
      </c>
      <c r="I30" s="25">
        <v>3</v>
      </c>
      <c r="J30" s="25">
        <v>1</v>
      </c>
      <c r="K30" s="19">
        <v>6</v>
      </c>
      <c r="L30" s="53">
        <v>3</v>
      </c>
      <c r="M30" s="26">
        <v>7</v>
      </c>
      <c r="N30" s="26">
        <v>1</v>
      </c>
    </row>
    <row r="31" spans="1:14">
      <c r="A31" s="3"/>
      <c r="B31" s="50" t="s">
        <v>81</v>
      </c>
      <c r="C31" s="11">
        <v>235</v>
      </c>
      <c r="D31" s="11">
        <v>243</v>
      </c>
      <c r="E31" s="13">
        <v>217</v>
      </c>
      <c r="F31" s="24">
        <f t="shared" si="0"/>
        <v>460</v>
      </c>
      <c r="G31" s="17">
        <v>1</v>
      </c>
      <c r="H31" s="19">
        <v>3</v>
      </c>
      <c r="I31" s="25">
        <v>2</v>
      </c>
      <c r="J31" s="25">
        <v>0</v>
      </c>
      <c r="K31" s="19">
        <v>0</v>
      </c>
      <c r="L31" s="53">
        <v>1</v>
      </c>
      <c r="M31" s="26">
        <v>0</v>
      </c>
      <c r="N31" s="26">
        <v>0</v>
      </c>
    </row>
    <row r="32" spans="1:14">
      <c r="A32" s="3"/>
      <c r="B32" s="50" t="s">
        <v>82</v>
      </c>
      <c r="C32" s="11">
        <v>789</v>
      </c>
      <c r="D32" s="11">
        <v>1050</v>
      </c>
      <c r="E32" s="13">
        <v>1014</v>
      </c>
      <c r="F32" s="24">
        <f t="shared" si="0"/>
        <v>2064</v>
      </c>
      <c r="G32" s="17">
        <v>10</v>
      </c>
      <c r="H32" s="19">
        <v>6</v>
      </c>
      <c r="I32" s="25">
        <v>1</v>
      </c>
      <c r="J32" s="25">
        <v>0</v>
      </c>
      <c r="K32" s="19">
        <v>1</v>
      </c>
      <c r="L32" s="53">
        <v>6</v>
      </c>
      <c r="M32" s="26">
        <v>1</v>
      </c>
      <c r="N32" s="26">
        <v>0</v>
      </c>
    </row>
    <row r="33" spans="1:14">
      <c r="A33" s="3"/>
      <c r="B33" s="50" t="s">
        <v>83</v>
      </c>
      <c r="C33" s="11">
        <v>274</v>
      </c>
      <c r="D33" s="11">
        <v>312</v>
      </c>
      <c r="E33" s="13">
        <v>312</v>
      </c>
      <c r="F33" s="24">
        <f t="shared" si="0"/>
        <v>624</v>
      </c>
      <c r="G33" s="17">
        <v>0</v>
      </c>
      <c r="H33" s="19">
        <v>1</v>
      </c>
      <c r="I33" s="25">
        <v>1</v>
      </c>
      <c r="J33" s="25">
        <v>2</v>
      </c>
      <c r="K33" s="19">
        <v>0</v>
      </c>
      <c r="L33" s="53">
        <v>1</v>
      </c>
      <c r="M33" s="26">
        <v>0</v>
      </c>
      <c r="N33" s="26">
        <v>0</v>
      </c>
    </row>
    <row r="34" spans="1:14">
      <c r="A34" s="3"/>
      <c r="B34" s="50" t="s">
        <v>84</v>
      </c>
      <c r="C34" s="11">
        <v>465</v>
      </c>
      <c r="D34" s="11">
        <v>605</v>
      </c>
      <c r="E34" s="13">
        <v>572</v>
      </c>
      <c r="F34" s="24">
        <f t="shared" si="0"/>
        <v>1177</v>
      </c>
      <c r="G34" s="17">
        <v>5</v>
      </c>
      <c r="H34" s="19">
        <v>0</v>
      </c>
      <c r="I34" s="25">
        <v>1</v>
      </c>
      <c r="J34" s="25">
        <v>0</v>
      </c>
      <c r="K34" s="19">
        <v>0</v>
      </c>
      <c r="L34" s="53">
        <v>0</v>
      </c>
      <c r="M34" s="26">
        <v>1</v>
      </c>
      <c r="N34" s="26">
        <v>0</v>
      </c>
    </row>
    <row r="35" spans="1:14">
      <c r="A35" s="3"/>
      <c r="B35" s="50" t="s">
        <v>85</v>
      </c>
      <c r="C35" s="11">
        <v>31</v>
      </c>
      <c r="D35" s="11">
        <v>33</v>
      </c>
      <c r="E35" s="13">
        <v>22</v>
      </c>
      <c r="F35" s="24">
        <f t="shared" si="0"/>
        <v>55</v>
      </c>
      <c r="G35" s="17">
        <v>1</v>
      </c>
      <c r="H35" s="19">
        <v>1</v>
      </c>
      <c r="I35" s="25">
        <v>0</v>
      </c>
      <c r="J35" s="25">
        <v>0</v>
      </c>
      <c r="K35" s="19">
        <v>0</v>
      </c>
      <c r="L35" s="53">
        <v>0</v>
      </c>
      <c r="M35" s="26">
        <v>0</v>
      </c>
      <c r="N35" s="26">
        <v>0</v>
      </c>
    </row>
    <row r="36" spans="1:14">
      <c r="A36" s="3"/>
      <c r="B36" s="50" t="s">
        <v>105</v>
      </c>
      <c r="C36" s="11">
        <v>12521</v>
      </c>
      <c r="D36" s="11">
        <v>16494</v>
      </c>
      <c r="E36" s="13">
        <v>17769</v>
      </c>
      <c r="F36" s="24">
        <f t="shared" si="0"/>
        <v>34263</v>
      </c>
      <c r="G36" s="17">
        <v>147</v>
      </c>
      <c r="H36" s="19">
        <v>131</v>
      </c>
      <c r="I36" s="25">
        <v>49</v>
      </c>
      <c r="J36" s="25">
        <v>42</v>
      </c>
      <c r="K36" s="19">
        <v>11</v>
      </c>
      <c r="L36" s="53">
        <v>13</v>
      </c>
      <c r="M36" s="26">
        <v>18</v>
      </c>
      <c r="N36" s="26">
        <v>6</v>
      </c>
    </row>
    <row r="37" spans="1:14">
      <c r="A37" s="3"/>
      <c r="B37" s="50" t="s">
        <v>86</v>
      </c>
      <c r="C37" s="11">
        <v>1547</v>
      </c>
      <c r="D37" s="11">
        <v>1589</v>
      </c>
      <c r="E37" s="13">
        <v>1186</v>
      </c>
      <c r="F37" s="24">
        <f t="shared" si="0"/>
        <v>2775</v>
      </c>
      <c r="G37" s="17">
        <v>7</v>
      </c>
      <c r="H37" s="19">
        <v>14</v>
      </c>
      <c r="I37" s="25">
        <v>38</v>
      </c>
      <c r="J37" s="25">
        <v>8</v>
      </c>
      <c r="K37" s="19">
        <v>0</v>
      </c>
      <c r="L37" s="53">
        <v>3</v>
      </c>
      <c r="M37" s="26">
        <v>3</v>
      </c>
      <c r="N37" s="26">
        <v>1</v>
      </c>
    </row>
    <row r="38" spans="1:14">
      <c r="A38" s="3"/>
      <c r="B38" s="50" t="s">
        <v>87</v>
      </c>
      <c r="C38" s="11">
        <v>5969</v>
      </c>
      <c r="D38" s="11">
        <v>7238</v>
      </c>
      <c r="E38" s="13">
        <v>8013</v>
      </c>
      <c r="F38" s="24">
        <f t="shared" si="0"/>
        <v>15251</v>
      </c>
      <c r="G38" s="17">
        <v>79</v>
      </c>
      <c r="H38" s="19">
        <v>57</v>
      </c>
      <c r="I38" s="25">
        <v>20</v>
      </c>
      <c r="J38" s="25">
        <v>25</v>
      </c>
      <c r="K38" s="19">
        <v>7</v>
      </c>
      <c r="L38" s="53">
        <v>8</v>
      </c>
      <c r="M38" s="26">
        <v>9</v>
      </c>
      <c r="N38" s="26">
        <v>3</v>
      </c>
    </row>
    <row r="39" spans="1:14">
      <c r="A39" s="3"/>
      <c r="B39" s="50" t="s">
        <v>106</v>
      </c>
      <c r="C39" s="11">
        <v>11520</v>
      </c>
      <c r="D39" s="11">
        <v>14216</v>
      </c>
      <c r="E39" s="13">
        <v>15708</v>
      </c>
      <c r="F39" s="24">
        <f t="shared" si="0"/>
        <v>29924</v>
      </c>
      <c r="G39" s="17">
        <v>149</v>
      </c>
      <c r="H39" s="19">
        <v>146</v>
      </c>
      <c r="I39" s="25">
        <v>19</v>
      </c>
      <c r="J39" s="25">
        <v>17</v>
      </c>
      <c r="K39" s="19">
        <v>18</v>
      </c>
      <c r="L39" s="53">
        <v>8</v>
      </c>
      <c r="M39" s="26">
        <v>17</v>
      </c>
      <c r="N39" s="26">
        <v>4</v>
      </c>
    </row>
    <row r="40" spans="1:14">
      <c r="A40" s="3"/>
      <c r="B40" s="50" t="s">
        <v>107</v>
      </c>
      <c r="C40" s="11">
        <v>2030</v>
      </c>
      <c r="D40" s="11">
        <v>3000</v>
      </c>
      <c r="E40" s="13">
        <v>3014</v>
      </c>
      <c r="F40" s="24">
        <f t="shared" si="0"/>
        <v>6014</v>
      </c>
      <c r="G40" s="17">
        <v>16</v>
      </c>
      <c r="H40" s="19">
        <v>27</v>
      </c>
      <c r="I40" s="25">
        <v>4</v>
      </c>
      <c r="J40" s="25">
        <v>4</v>
      </c>
      <c r="K40" s="19">
        <v>4</v>
      </c>
      <c r="L40" s="53">
        <v>1</v>
      </c>
      <c r="M40" s="26">
        <v>3</v>
      </c>
      <c r="N40" s="26">
        <v>0</v>
      </c>
    </row>
    <row r="41" spans="1:14">
      <c r="A41" s="3"/>
      <c r="B41" s="50" t="s">
        <v>108</v>
      </c>
      <c r="C41" s="11">
        <v>5908</v>
      </c>
      <c r="D41" s="11">
        <v>7643</v>
      </c>
      <c r="E41" s="13">
        <v>8285</v>
      </c>
      <c r="F41" s="24">
        <f t="shared" si="0"/>
        <v>15928</v>
      </c>
      <c r="G41" s="17">
        <v>80</v>
      </c>
      <c r="H41" s="19">
        <v>48</v>
      </c>
      <c r="I41" s="25">
        <v>21</v>
      </c>
      <c r="J41" s="25">
        <v>26</v>
      </c>
      <c r="K41" s="19">
        <v>7</v>
      </c>
      <c r="L41" s="53">
        <v>5</v>
      </c>
      <c r="M41" s="26">
        <v>13</v>
      </c>
      <c r="N41" s="26">
        <v>5</v>
      </c>
    </row>
    <row r="42" spans="1:14">
      <c r="A42" s="3"/>
      <c r="B42" s="50" t="s">
        <v>109</v>
      </c>
      <c r="C42" s="11">
        <v>381</v>
      </c>
      <c r="D42" s="11">
        <v>455</v>
      </c>
      <c r="E42" s="13">
        <v>439</v>
      </c>
      <c r="F42" s="24">
        <f t="shared" si="0"/>
        <v>894</v>
      </c>
      <c r="G42" s="17">
        <v>0</v>
      </c>
      <c r="H42" s="19">
        <v>3</v>
      </c>
      <c r="I42" s="25">
        <v>0</v>
      </c>
      <c r="J42" s="25">
        <v>0</v>
      </c>
      <c r="K42" s="19">
        <v>0</v>
      </c>
      <c r="L42" s="53">
        <v>4</v>
      </c>
      <c r="M42" s="26">
        <v>1</v>
      </c>
      <c r="N42" s="26">
        <v>0</v>
      </c>
    </row>
    <row r="43" spans="1:14">
      <c r="A43" s="3"/>
      <c r="B43" s="50" t="s">
        <v>110</v>
      </c>
      <c r="C43" s="11">
        <v>170</v>
      </c>
      <c r="D43" s="11">
        <v>213</v>
      </c>
      <c r="E43" s="13">
        <v>166</v>
      </c>
      <c r="F43" s="24">
        <f t="shared" si="0"/>
        <v>379</v>
      </c>
      <c r="G43" s="17">
        <v>2</v>
      </c>
      <c r="H43" s="19">
        <v>6</v>
      </c>
      <c r="I43" s="25">
        <v>0</v>
      </c>
      <c r="J43" s="25">
        <v>0</v>
      </c>
      <c r="K43" s="19">
        <v>0</v>
      </c>
      <c r="L43" s="53">
        <v>0</v>
      </c>
      <c r="M43" s="26">
        <v>1</v>
      </c>
      <c r="N43" s="26">
        <v>0</v>
      </c>
    </row>
    <row r="44" spans="1:14">
      <c r="A44" s="3"/>
      <c r="B44" s="50" t="s">
        <v>111</v>
      </c>
      <c r="C44" s="11">
        <v>222</v>
      </c>
      <c r="D44" s="11">
        <v>321</v>
      </c>
      <c r="E44" s="13">
        <v>307</v>
      </c>
      <c r="F44" s="24">
        <f t="shared" si="0"/>
        <v>628</v>
      </c>
      <c r="G44" s="17">
        <v>0</v>
      </c>
      <c r="H44" s="19">
        <v>0</v>
      </c>
      <c r="I44" s="25">
        <v>1</v>
      </c>
      <c r="J44" s="25">
        <v>0</v>
      </c>
      <c r="K44" s="19">
        <v>0</v>
      </c>
      <c r="L44" s="53">
        <v>0</v>
      </c>
      <c r="M44" s="26">
        <v>0</v>
      </c>
      <c r="N44" s="26">
        <v>0</v>
      </c>
    </row>
    <row r="45" spans="1:14">
      <c r="A45" s="3"/>
      <c r="B45" s="50" t="s">
        <v>112</v>
      </c>
      <c r="C45" s="11">
        <v>324</v>
      </c>
      <c r="D45" s="11">
        <v>458</v>
      </c>
      <c r="E45" s="14">
        <v>389</v>
      </c>
      <c r="F45" s="24">
        <f t="shared" si="0"/>
        <v>847</v>
      </c>
      <c r="G45" s="17">
        <v>0</v>
      </c>
      <c r="H45" s="19">
        <v>1</v>
      </c>
      <c r="I45" s="25">
        <v>0</v>
      </c>
      <c r="J45" s="25">
        <v>1</v>
      </c>
      <c r="K45" s="19">
        <v>1</v>
      </c>
      <c r="L45" s="53">
        <v>0</v>
      </c>
      <c r="M45" s="26">
        <v>0</v>
      </c>
      <c r="N45" s="26">
        <v>1</v>
      </c>
    </row>
    <row r="46" spans="1:14">
      <c r="A46" s="3"/>
      <c r="B46" s="50" t="s">
        <v>88</v>
      </c>
      <c r="C46" s="11">
        <v>15644</v>
      </c>
      <c r="D46" s="11">
        <v>19982</v>
      </c>
      <c r="E46" s="13">
        <v>21710</v>
      </c>
      <c r="F46" s="24">
        <f t="shared" si="0"/>
        <v>41692</v>
      </c>
      <c r="G46" s="17">
        <v>192</v>
      </c>
      <c r="H46" s="19">
        <v>200</v>
      </c>
      <c r="I46" s="25">
        <v>41</v>
      </c>
      <c r="J46" s="25">
        <v>62</v>
      </c>
      <c r="K46" s="19">
        <v>33</v>
      </c>
      <c r="L46" s="53">
        <v>18</v>
      </c>
      <c r="M46" s="26">
        <v>20</v>
      </c>
      <c r="N46" s="26">
        <v>11</v>
      </c>
    </row>
    <row r="47" spans="1:14">
      <c r="A47" s="3"/>
      <c r="B47" s="50" t="s">
        <v>89</v>
      </c>
      <c r="C47" s="11">
        <v>461</v>
      </c>
      <c r="D47" s="11">
        <v>551</v>
      </c>
      <c r="E47" s="13">
        <v>514</v>
      </c>
      <c r="F47" s="24">
        <f t="shared" si="0"/>
        <v>1065</v>
      </c>
      <c r="G47" s="17">
        <v>7</v>
      </c>
      <c r="H47" s="19">
        <v>3</v>
      </c>
      <c r="I47" s="25">
        <v>2</v>
      </c>
      <c r="J47" s="25">
        <v>0</v>
      </c>
      <c r="K47" s="19">
        <v>0</v>
      </c>
      <c r="L47" s="53">
        <v>1</v>
      </c>
      <c r="M47" s="26">
        <v>2</v>
      </c>
      <c r="N47" s="26">
        <v>0</v>
      </c>
    </row>
    <row r="48" spans="1:14">
      <c r="A48" s="3"/>
      <c r="B48" s="51" t="s">
        <v>113</v>
      </c>
      <c r="C48" s="11">
        <v>387</v>
      </c>
      <c r="D48" s="11">
        <v>531</v>
      </c>
      <c r="E48" s="13">
        <v>452</v>
      </c>
      <c r="F48" s="24">
        <f t="shared" si="0"/>
        <v>983</v>
      </c>
      <c r="G48" s="17">
        <v>5</v>
      </c>
      <c r="H48" s="19">
        <v>4</v>
      </c>
      <c r="I48" s="25">
        <v>0</v>
      </c>
      <c r="J48" s="25">
        <v>1</v>
      </c>
      <c r="K48" s="19">
        <v>1</v>
      </c>
      <c r="L48" s="53">
        <v>1</v>
      </c>
      <c r="M48" s="26">
        <v>0</v>
      </c>
      <c r="N48" s="26">
        <v>1</v>
      </c>
    </row>
    <row r="49" spans="1:14">
      <c r="A49" s="3"/>
      <c r="B49" s="50" t="s">
        <v>90</v>
      </c>
      <c r="C49" s="11">
        <v>228</v>
      </c>
      <c r="D49" s="11">
        <v>292</v>
      </c>
      <c r="E49" s="13">
        <v>238</v>
      </c>
      <c r="F49" s="24">
        <f t="shared" si="0"/>
        <v>530</v>
      </c>
      <c r="G49" s="17">
        <v>2</v>
      </c>
      <c r="H49" s="19">
        <v>2</v>
      </c>
      <c r="I49" s="25">
        <v>0</v>
      </c>
      <c r="J49" s="25">
        <v>4</v>
      </c>
      <c r="K49" s="19">
        <v>0</v>
      </c>
      <c r="L49" s="53">
        <v>0</v>
      </c>
      <c r="M49" s="26">
        <v>0</v>
      </c>
      <c r="N49" s="26">
        <v>0</v>
      </c>
    </row>
    <row r="50" spans="1:14" ht="17.25" thickBot="1">
      <c r="A50" s="46"/>
      <c r="B50" s="52" t="s">
        <v>114</v>
      </c>
      <c r="C50" s="12">
        <v>315</v>
      </c>
      <c r="D50" s="12">
        <v>395</v>
      </c>
      <c r="E50" s="15">
        <v>348</v>
      </c>
      <c r="F50" s="24">
        <f t="shared" si="0"/>
        <v>743</v>
      </c>
      <c r="G50" s="17">
        <v>0</v>
      </c>
      <c r="H50" s="19">
        <v>2</v>
      </c>
      <c r="I50" s="25">
        <v>1</v>
      </c>
      <c r="J50" s="25">
        <v>2</v>
      </c>
      <c r="K50" s="19">
        <v>0</v>
      </c>
      <c r="L50" s="53">
        <v>0</v>
      </c>
      <c r="M50" s="26">
        <v>1</v>
      </c>
      <c r="N50" s="26">
        <v>0</v>
      </c>
    </row>
    <row r="51" spans="1:14" ht="17.25">
      <c r="B51" s="4" t="s">
        <v>3</v>
      </c>
      <c r="C51" s="5">
        <f>SUM(C11:C50)</f>
        <v>76413</v>
      </c>
      <c r="D51" s="5">
        <f t="shared" ref="D51:N51" si="1">SUM(D11:D50)</f>
        <v>95181</v>
      </c>
      <c r="E51" s="5">
        <f t="shared" si="1"/>
        <v>100255</v>
      </c>
      <c r="F51" s="5">
        <f t="shared" si="1"/>
        <v>195436</v>
      </c>
      <c r="G51" s="5">
        <f t="shared" si="1"/>
        <v>836</v>
      </c>
      <c r="H51" s="5">
        <f t="shared" si="1"/>
        <v>816</v>
      </c>
      <c r="I51" s="5">
        <f t="shared" si="1"/>
        <v>259</v>
      </c>
      <c r="J51" s="5">
        <f t="shared" si="1"/>
        <v>259</v>
      </c>
      <c r="K51" s="5">
        <f t="shared" si="1"/>
        <v>109</v>
      </c>
      <c r="L51" s="5">
        <f t="shared" si="1"/>
        <v>129</v>
      </c>
      <c r="M51" s="5">
        <f t="shared" si="1"/>
        <v>115</v>
      </c>
      <c r="N51" s="5">
        <f t="shared" si="1"/>
        <v>46</v>
      </c>
    </row>
    <row r="52" spans="1:14">
      <c r="H52" s="1" t="s">
        <v>4</v>
      </c>
      <c r="I52" s="2"/>
      <c r="J52" s="2"/>
    </row>
    <row r="53" spans="1:14" ht="21">
      <c r="B53" s="22"/>
      <c r="C53" s="22"/>
      <c r="D53" s="23"/>
    </row>
    <row r="54" spans="1:14" ht="37.9" customHeight="1">
      <c r="A54" s="10"/>
      <c r="B54" s="78"/>
      <c r="C54" s="78"/>
      <c r="D54" s="78"/>
      <c r="E54" s="78"/>
      <c r="F54" s="78"/>
      <c r="G54" s="78"/>
      <c r="H54" s="78"/>
      <c r="I54" s="78"/>
      <c r="J54" s="78"/>
    </row>
    <row r="55" spans="1:14" ht="54.6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8.9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56.45" customHeight="1">
      <c r="A57" s="10"/>
      <c r="B57" s="79"/>
      <c r="C57" s="79"/>
      <c r="D57" s="79"/>
      <c r="E57" s="79"/>
      <c r="F57" s="79"/>
      <c r="G57" s="79"/>
      <c r="H57" s="79"/>
      <c r="I57" s="79"/>
      <c r="J57" s="79"/>
    </row>
    <row r="58" spans="1:14" ht="30.6" customHeight="1">
      <c r="D58" s="77"/>
      <c r="E58" s="77"/>
      <c r="F58" s="77"/>
      <c r="G58" s="77"/>
      <c r="H58" s="77"/>
      <c r="I58" s="77"/>
      <c r="J58" s="77"/>
    </row>
  </sheetData>
  <mergeCells count="20">
    <mergeCell ref="B1:J1"/>
    <mergeCell ref="D58:J58"/>
    <mergeCell ref="B54:J54"/>
    <mergeCell ref="B55:J55"/>
    <mergeCell ref="B56:J56"/>
    <mergeCell ref="B57:J57"/>
    <mergeCell ref="B9:D9"/>
    <mergeCell ref="B2:J2"/>
    <mergeCell ref="E9:F9"/>
    <mergeCell ref="G9:H9"/>
    <mergeCell ref="B3:C3"/>
    <mergeCell ref="F3:G3"/>
    <mergeCell ref="E5:M5"/>
    <mergeCell ref="B5:C5"/>
    <mergeCell ref="B4:N4"/>
    <mergeCell ref="B6:C6"/>
    <mergeCell ref="E7:M7"/>
    <mergeCell ref="E6:M6"/>
    <mergeCell ref="E8:M8"/>
    <mergeCell ref="B8:C8"/>
  </mergeCells>
  <phoneticPr fontId="2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7" sqref="E7:M7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73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9">
        <f>C50</f>
        <v>77058</v>
      </c>
      <c r="E3" s="39" t="s">
        <v>57</v>
      </c>
      <c r="F3" s="72" t="s">
        <v>58</v>
      </c>
      <c r="G3" s="72"/>
      <c r="H3" s="39">
        <f>F50</f>
        <v>195529</v>
      </c>
      <c r="I3" s="39" t="s">
        <v>59</v>
      </c>
      <c r="J3" s="33"/>
      <c r="K3" s="34"/>
      <c r="L3" s="34"/>
      <c r="M3" s="34"/>
      <c r="N3" s="34"/>
    </row>
    <row r="4" spans="1:14" ht="22.9" customHeight="1">
      <c r="B4" s="74" t="s">
        <v>154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40">
        <f>K50</f>
        <v>149</v>
      </c>
      <c r="E5" s="73" t="s">
        <v>155</v>
      </c>
      <c r="F5" s="73"/>
      <c r="G5" s="73"/>
      <c r="H5" s="73"/>
      <c r="I5" s="73"/>
      <c r="J5" s="73"/>
      <c r="K5" s="73"/>
      <c r="L5" s="73"/>
      <c r="M5" s="73"/>
      <c r="N5" s="42"/>
    </row>
    <row r="6" spans="1:14" ht="22.9" customHeight="1">
      <c r="B6" s="74" t="s">
        <v>62</v>
      </c>
      <c r="C6" s="74"/>
      <c r="D6" s="41">
        <f>L50</f>
        <v>104</v>
      </c>
      <c r="E6" s="74" t="s">
        <v>59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M50</f>
        <v>104</v>
      </c>
      <c r="E7" s="80" t="s">
        <v>152</v>
      </c>
      <c r="F7" s="76"/>
      <c r="G7" s="76"/>
      <c r="H7" s="76"/>
      <c r="I7" s="76"/>
      <c r="J7" s="76"/>
      <c r="K7" s="76"/>
      <c r="L7" s="76"/>
      <c r="M7" s="76"/>
      <c r="N7" s="42"/>
    </row>
    <row r="8" spans="1:14" ht="22.9" customHeight="1">
      <c r="B8" s="83" t="s">
        <v>64</v>
      </c>
      <c r="C8" s="84"/>
      <c r="D8" s="38">
        <f>N50</f>
        <v>36</v>
      </c>
      <c r="E8" s="81" t="s">
        <v>153</v>
      </c>
      <c r="F8" s="82"/>
      <c r="G8" s="82"/>
      <c r="H8" s="82"/>
      <c r="I8" s="82"/>
      <c r="J8" s="82"/>
      <c r="K8" s="82"/>
      <c r="L8" s="82"/>
      <c r="M8" s="82"/>
      <c r="N8" s="42"/>
    </row>
    <row r="9" spans="1:14" ht="21" customHeight="1">
      <c r="B9" s="66" t="s">
        <v>12</v>
      </c>
      <c r="C9" s="66"/>
      <c r="D9" s="66"/>
      <c r="E9" s="69">
        <f>G50</f>
        <v>662</v>
      </c>
      <c r="F9" s="70"/>
      <c r="G9" s="71" t="s">
        <v>0</v>
      </c>
      <c r="H9" s="71"/>
      <c r="I9" s="30">
        <f>H50</f>
        <v>714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43" t="s">
        <v>13</v>
      </c>
      <c r="C11" s="11">
        <v>1585</v>
      </c>
      <c r="D11" s="11">
        <v>1594</v>
      </c>
      <c r="E11" s="13">
        <v>1216</v>
      </c>
      <c r="F11" s="24">
        <f>D11+E11</f>
        <v>2810</v>
      </c>
      <c r="G11" s="16">
        <v>8</v>
      </c>
      <c r="H11" s="19">
        <v>10</v>
      </c>
      <c r="I11" s="25">
        <v>31</v>
      </c>
      <c r="J11" s="25">
        <v>11</v>
      </c>
      <c r="K11" s="19">
        <v>3</v>
      </c>
      <c r="L11" s="53">
        <v>4</v>
      </c>
      <c r="M11" s="26">
        <v>2</v>
      </c>
      <c r="N11" s="26">
        <v>1</v>
      </c>
    </row>
    <row r="12" spans="1:14">
      <c r="A12" s="3"/>
      <c r="B12" s="43" t="s">
        <v>14</v>
      </c>
      <c r="C12" s="11">
        <v>472</v>
      </c>
      <c r="D12" s="11">
        <v>612</v>
      </c>
      <c r="E12" s="13">
        <v>615</v>
      </c>
      <c r="F12" s="24">
        <f t="shared" ref="F12:F49" si="0">D12+E12</f>
        <v>1227</v>
      </c>
      <c r="G12" s="17">
        <v>3</v>
      </c>
      <c r="H12" s="19">
        <v>2</v>
      </c>
      <c r="I12" s="25">
        <v>1</v>
      </c>
      <c r="J12" s="25">
        <v>2</v>
      </c>
      <c r="K12" s="19">
        <v>0</v>
      </c>
      <c r="L12" s="53">
        <v>2</v>
      </c>
      <c r="M12" s="26">
        <v>1</v>
      </c>
      <c r="N12" s="26">
        <v>0</v>
      </c>
    </row>
    <row r="13" spans="1:14">
      <c r="A13" s="3"/>
      <c r="B13" s="43" t="s">
        <v>15</v>
      </c>
      <c r="C13" s="11">
        <v>274</v>
      </c>
      <c r="D13" s="11">
        <v>316</v>
      </c>
      <c r="E13" s="13">
        <v>311</v>
      </c>
      <c r="F13" s="24">
        <f t="shared" si="0"/>
        <v>627</v>
      </c>
      <c r="G13" s="18">
        <v>0</v>
      </c>
      <c r="H13" s="19">
        <v>2</v>
      </c>
      <c r="I13" s="25">
        <v>1</v>
      </c>
      <c r="J13" s="25">
        <v>0</v>
      </c>
      <c r="K13" s="19">
        <v>0</v>
      </c>
      <c r="L13" s="53">
        <v>1</v>
      </c>
      <c r="M13" s="26">
        <v>0</v>
      </c>
      <c r="N13" s="26">
        <v>0</v>
      </c>
    </row>
    <row r="14" spans="1:14">
      <c r="A14" s="3"/>
      <c r="B14" s="43" t="s">
        <v>16</v>
      </c>
      <c r="C14" s="11">
        <v>286</v>
      </c>
      <c r="D14" s="11">
        <v>358</v>
      </c>
      <c r="E14" s="13">
        <v>374</v>
      </c>
      <c r="F14" s="24">
        <f t="shared" si="0"/>
        <v>732</v>
      </c>
      <c r="G14" s="17">
        <v>2</v>
      </c>
      <c r="H14" s="19">
        <v>4</v>
      </c>
      <c r="I14" s="25">
        <v>0</v>
      </c>
      <c r="J14" s="25">
        <v>1</v>
      </c>
      <c r="K14" s="19">
        <v>0</v>
      </c>
      <c r="L14" s="53">
        <v>0</v>
      </c>
      <c r="M14" s="26">
        <v>1</v>
      </c>
      <c r="N14" s="26">
        <v>0</v>
      </c>
    </row>
    <row r="15" spans="1:14">
      <c r="A15" s="3"/>
      <c r="B15" s="43" t="s">
        <v>17</v>
      </c>
      <c r="C15" s="11">
        <v>257</v>
      </c>
      <c r="D15" s="11">
        <v>348</v>
      </c>
      <c r="E15" s="13">
        <v>264</v>
      </c>
      <c r="F15" s="24">
        <f t="shared" si="0"/>
        <v>612</v>
      </c>
      <c r="G15" s="17">
        <v>2</v>
      </c>
      <c r="H15" s="19">
        <v>0</v>
      </c>
      <c r="I15" s="25">
        <v>1</v>
      </c>
      <c r="J15" s="25">
        <v>0</v>
      </c>
      <c r="K15" s="19">
        <v>0</v>
      </c>
      <c r="L15" s="53">
        <v>0</v>
      </c>
      <c r="M15" s="26">
        <v>0</v>
      </c>
      <c r="N15" s="26">
        <v>0</v>
      </c>
    </row>
    <row r="16" spans="1:14">
      <c r="A16" s="3"/>
      <c r="B16" s="43" t="s">
        <v>18</v>
      </c>
      <c r="C16" s="11">
        <v>383</v>
      </c>
      <c r="D16" s="11">
        <v>538</v>
      </c>
      <c r="E16" s="13">
        <v>448</v>
      </c>
      <c r="F16" s="24">
        <f t="shared" si="0"/>
        <v>986</v>
      </c>
      <c r="G16" s="17">
        <v>3</v>
      </c>
      <c r="H16" s="19">
        <v>0</v>
      </c>
      <c r="I16" s="25">
        <v>5</v>
      </c>
      <c r="J16" s="25">
        <v>0</v>
      </c>
      <c r="K16" s="19">
        <v>0</v>
      </c>
      <c r="L16" s="53">
        <v>2</v>
      </c>
      <c r="M16" s="26">
        <v>1</v>
      </c>
      <c r="N16" s="26">
        <v>0</v>
      </c>
    </row>
    <row r="17" spans="1:14">
      <c r="A17" s="3"/>
      <c r="B17" s="44" t="s">
        <v>19</v>
      </c>
      <c r="C17" s="11">
        <v>458</v>
      </c>
      <c r="D17" s="11">
        <v>541</v>
      </c>
      <c r="E17" s="13">
        <v>500</v>
      </c>
      <c r="F17" s="24">
        <f t="shared" si="0"/>
        <v>1041</v>
      </c>
      <c r="G17" s="17">
        <v>1</v>
      </c>
      <c r="H17" s="19">
        <v>3</v>
      </c>
      <c r="I17" s="25">
        <v>0</v>
      </c>
      <c r="J17" s="25">
        <v>2</v>
      </c>
      <c r="K17" s="19">
        <v>0</v>
      </c>
      <c r="L17" s="53">
        <v>1</v>
      </c>
      <c r="M17" s="26">
        <v>0</v>
      </c>
      <c r="N17" s="26">
        <v>0</v>
      </c>
    </row>
    <row r="18" spans="1:14">
      <c r="A18" s="3"/>
      <c r="B18" s="43" t="s">
        <v>20</v>
      </c>
      <c r="C18" s="11">
        <v>368</v>
      </c>
      <c r="D18" s="11">
        <v>438</v>
      </c>
      <c r="E18" s="13">
        <v>409</v>
      </c>
      <c r="F18" s="24">
        <f t="shared" si="0"/>
        <v>847</v>
      </c>
      <c r="G18" s="17">
        <v>0</v>
      </c>
      <c r="H18" s="19">
        <v>1</v>
      </c>
      <c r="I18" s="25">
        <v>0</v>
      </c>
      <c r="J18" s="25">
        <v>0</v>
      </c>
      <c r="K18" s="19">
        <v>2</v>
      </c>
      <c r="L18" s="53">
        <v>0</v>
      </c>
      <c r="M18" s="26">
        <v>1</v>
      </c>
      <c r="N18" s="26">
        <v>0</v>
      </c>
    </row>
    <row r="19" spans="1:14">
      <c r="A19" s="3"/>
      <c r="B19" s="43" t="s">
        <v>21</v>
      </c>
      <c r="C19" s="11">
        <v>1573</v>
      </c>
      <c r="D19" s="11">
        <v>1969</v>
      </c>
      <c r="E19" s="13">
        <v>1888</v>
      </c>
      <c r="F19" s="24">
        <f t="shared" si="0"/>
        <v>3857</v>
      </c>
      <c r="G19" s="17">
        <v>14</v>
      </c>
      <c r="H19" s="19">
        <v>5</v>
      </c>
      <c r="I19" s="25">
        <v>11</v>
      </c>
      <c r="J19" s="25">
        <v>9</v>
      </c>
      <c r="K19" s="19">
        <v>4</v>
      </c>
      <c r="L19" s="53">
        <v>9</v>
      </c>
      <c r="M19" s="26">
        <v>1</v>
      </c>
      <c r="N19" s="26">
        <v>1</v>
      </c>
    </row>
    <row r="20" spans="1:14">
      <c r="A20" s="3"/>
      <c r="B20" s="43" t="s">
        <v>22</v>
      </c>
      <c r="C20" s="11">
        <v>886</v>
      </c>
      <c r="D20" s="11">
        <v>898</v>
      </c>
      <c r="E20" s="13">
        <v>961</v>
      </c>
      <c r="F20" s="24">
        <f t="shared" si="0"/>
        <v>1859</v>
      </c>
      <c r="G20" s="17">
        <v>2</v>
      </c>
      <c r="H20" s="19">
        <v>6</v>
      </c>
      <c r="I20" s="25">
        <v>10</v>
      </c>
      <c r="J20" s="25">
        <v>4</v>
      </c>
      <c r="K20" s="19">
        <v>0</v>
      </c>
      <c r="L20" s="53">
        <v>3</v>
      </c>
      <c r="M20" s="26">
        <v>0</v>
      </c>
      <c r="N20" s="26">
        <v>1</v>
      </c>
    </row>
    <row r="21" spans="1:14">
      <c r="A21" s="3"/>
      <c r="B21" s="43" t="s">
        <v>23</v>
      </c>
      <c r="C21" s="11">
        <v>233</v>
      </c>
      <c r="D21" s="11">
        <v>235</v>
      </c>
      <c r="E21" s="13">
        <v>222</v>
      </c>
      <c r="F21" s="24">
        <f t="shared" si="0"/>
        <v>457</v>
      </c>
      <c r="G21" s="17">
        <v>1</v>
      </c>
      <c r="H21" s="19">
        <v>2</v>
      </c>
      <c r="I21" s="25">
        <v>2</v>
      </c>
      <c r="J21" s="25">
        <v>0</v>
      </c>
      <c r="K21" s="19">
        <v>0</v>
      </c>
      <c r="L21" s="53">
        <v>1</v>
      </c>
      <c r="M21" s="26">
        <v>0</v>
      </c>
      <c r="N21" s="26">
        <v>0</v>
      </c>
    </row>
    <row r="22" spans="1:14">
      <c r="A22" s="3"/>
      <c r="B22" s="43" t="s">
        <v>24</v>
      </c>
      <c r="C22" s="11">
        <v>508</v>
      </c>
      <c r="D22" s="11">
        <v>688</v>
      </c>
      <c r="E22" s="13">
        <v>600</v>
      </c>
      <c r="F22" s="24">
        <f t="shared" si="0"/>
        <v>1288</v>
      </c>
      <c r="G22" s="17">
        <v>9</v>
      </c>
      <c r="H22" s="19">
        <v>11</v>
      </c>
      <c r="I22" s="25">
        <v>4</v>
      </c>
      <c r="J22" s="25">
        <v>16</v>
      </c>
      <c r="K22" s="19">
        <v>3</v>
      </c>
      <c r="L22" s="53">
        <v>2</v>
      </c>
      <c r="M22" s="26">
        <v>0</v>
      </c>
      <c r="N22" s="26">
        <v>2</v>
      </c>
    </row>
    <row r="23" spans="1:14">
      <c r="A23" s="3"/>
      <c r="B23" s="43" t="s">
        <v>25</v>
      </c>
      <c r="C23" s="11">
        <v>788</v>
      </c>
      <c r="D23" s="11">
        <v>1017</v>
      </c>
      <c r="E23" s="13">
        <v>996</v>
      </c>
      <c r="F23" s="24">
        <f t="shared" si="0"/>
        <v>2013</v>
      </c>
      <c r="G23" s="17">
        <v>5</v>
      </c>
      <c r="H23" s="19">
        <v>5</v>
      </c>
      <c r="I23" s="25">
        <v>4</v>
      </c>
      <c r="J23" s="25">
        <v>1</v>
      </c>
      <c r="K23" s="19">
        <v>2</v>
      </c>
      <c r="L23" s="53">
        <v>3</v>
      </c>
      <c r="M23" s="26">
        <v>0</v>
      </c>
      <c r="N23" s="26">
        <v>0</v>
      </c>
    </row>
    <row r="24" spans="1:14">
      <c r="A24" s="3"/>
      <c r="B24" s="43" t="s">
        <v>26</v>
      </c>
      <c r="C24" s="11">
        <v>1200</v>
      </c>
      <c r="D24" s="11">
        <v>1399</v>
      </c>
      <c r="E24" s="13">
        <v>1513</v>
      </c>
      <c r="F24" s="24">
        <f t="shared" si="0"/>
        <v>2912</v>
      </c>
      <c r="G24" s="17">
        <v>5</v>
      </c>
      <c r="H24" s="19">
        <v>10</v>
      </c>
      <c r="I24" s="25">
        <v>0</v>
      </c>
      <c r="J24" s="25">
        <v>0</v>
      </c>
      <c r="K24" s="19">
        <v>1</v>
      </c>
      <c r="L24" s="53">
        <v>1</v>
      </c>
      <c r="M24" s="26">
        <v>0</v>
      </c>
      <c r="N24" s="26">
        <v>1</v>
      </c>
    </row>
    <row r="25" spans="1:14">
      <c r="A25" s="3"/>
      <c r="B25" s="43" t="s">
        <v>27</v>
      </c>
      <c r="C25" s="29">
        <v>1136</v>
      </c>
      <c r="D25" s="11">
        <v>1351</v>
      </c>
      <c r="E25" s="13">
        <v>1317</v>
      </c>
      <c r="F25" s="24">
        <f t="shared" si="0"/>
        <v>2668</v>
      </c>
      <c r="G25" s="17">
        <v>23</v>
      </c>
      <c r="H25" s="19">
        <v>10</v>
      </c>
      <c r="I25" s="25">
        <v>6</v>
      </c>
      <c r="J25" s="25">
        <v>4</v>
      </c>
      <c r="K25" s="19">
        <v>3</v>
      </c>
      <c r="L25" s="53">
        <v>2</v>
      </c>
      <c r="M25" s="26">
        <v>2</v>
      </c>
      <c r="N25" s="26">
        <v>0</v>
      </c>
    </row>
    <row r="26" spans="1:14">
      <c r="A26" s="3"/>
      <c r="B26" s="43" t="s">
        <v>28</v>
      </c>
      <c r="C26" s="11">
        <v>464</v>
      </c>
      <c r="D26" s="11">
        <v>510</v>
      </c>
      <c r="E26" s="13">
        <v>521</v>
      </c>
      <c r="F26" s="24">
        <f t="shared" si="0"/>
        <v>1031</v>
      </c>
      <c r="G26" s="17">
        <v>2</v>
      </c>
      <c r="H26" s="19">
        <v>6</v>
      </c>
      <c r="I26" s="25">
        <v>1</v>
      </c>
      <c r="J26" s="25">
        <v>0</v>
      </c>
      <c r="K26" s="19">
        <v>2</v>
      </c>
      <c r="L26" s="53">
        <v>2</v>
      </c>
      <c r="M26" s="26">
        <v>0</v>
      </c>
      <c r="N26" s="26">
        <v>0</v>
      </c>
    </row>
    <row r="27" spans="1:14">
      <c r="A27" s="3"/>
      <c r="B27" s="43" t="s">
        <v>29</v>
      </c>
      <c r="C27" s="11">
        <v>459</v>
      </c>
      <c r="D27" s="11">
        <v>601</v>
      </c>
      <c r="E27" s="13">
        <v>562</v>
      </c>
      <c r="F27" s="24">
        <f t="shared" si="0"/>
        <v>1163</v>
      </c>
      <c r="G27" s="17">
        <v>8</v>
      </c>
      <c r="H27" s="19">
        <v>3</v>
      </c>
      <c r="I27" s="25">
        <v>0</v>
      </c>
      <c r="J27" s="25">
        <v>0</v>
      </c>
      <c r="K27" s="19">
        <v>1</v>
      </c>
      <c r="L27" s="53">
        <v>3</v>
      </c>
      <c r="M27" s="26">
        <v>0</v>
      </c>
      <c r="N27" s="26">
        <v>0</v>
      </c>
    </row>
    <row r="28" spans="1:14">
      <c r="A28" s="3"/>
      <c r="B28" s="43" t="s">
        <v>30</v>
      </c>
      <c r="C28" s="11">
        <v>381</v>
      </c>
      <c r="D28" s="11">
        <v>447</v>
      </c>
      <c r="E28" s="13">
        <v>426</v>
      </c>
      <c r="F28" s="24">
        <f t="shared" si="0"/>
        <v>873</v>
      </c>
      <c r="G28" s="17">
        <v>3</v>
      </c>
      <c r="H28" s="19">
        <v>1</v>
      </c>
      <c r="I28" s="25">
        <v>2</v>
      </c>
      <c r="J28" s="25">
        <v>1</v>
      </c>
      <c r="K28" s="19">
        <v>0</v>
      </c>
      <c r="L28" s="53">
        <v>2</v>
      </c>
      <c r="M28" s="26">
        <v>0</v>
      </c>
      <c r="N28" s="26">
        <v>0</v>
      </c>
    </row>
    <row r="29" spans="1:14">
      <c r="A29" s="3"/>
      <c r="B29" s="43" t="s">
        <v>31</v>
      </c>
      <c r="C29" s="11">
        <v>169</v>
      </c>
      <c r="D29" s="11">
        <v>217</v>
      </c>
      <c r="E29" s="13">
        <v>167</v>
      </c>
      <c r="F29" s="24">
        <f t="shared" si="0"/>
        <v>384</v>
      </c>
      <c r="G29" s="17">
        <v>2</v>
      </c>
      <c r="H29" s="19">
        <v>0</v>
      </c>
      <c r="I29" s="25">
        <v>0</v>
      </c>
      <c r="J29" s="25">
        <v>0</v>
      </c>
      <c r="K29" s="19">
        <v>1</v>
      </c>
      <c r="L29" s="53">
        <v>0</v>
      </c>
      <c r="M29" s="26">
        <v>0</v>
      </c>
      <c r="N29" s="26">
        <v>0</v>
      </c>
    </row>
    <row r="30" spans="1:14">
      <c r="A30" s="3"/>
      <c r="B30" s="43" t="s">
        <v>32</v>
      </c>
      <c r="C30" s="11">
        <v>221</v>
      </c>
      <c r="D30" s="11">
        <v>321</v>
      </c>
      <c r="E30" s="13">
        <v>305</v>
      </c>
      <c r="F30" s="24">
        <f t="shared" si="0"/>
        <v>626</v>
      </c>
      <c r="G30" s="17">
        <v>6</v>
      </c>
      <c r="H30" s="19">
        <v>2</v>
      </c>
      <c r="I30" s="25">
        <v>2</v>
      </c>
      <c r="J30" s="25">
        <v>2</v>
      </c>
      <c r="K30" s="19">
        <v>0</v>
      </c>
      <c r="L30" s="53">
        <v>2</v>
      </c>
      <c r="M30" s="26">
        <v>1</v>
      </c>
      <c r="N30" s="26">
        <v>1</v>
      </c>
    </row>
    <row r="31" spans="1:14">
      <c r="A31" s="3"/>
      <c r="B31" s="43" t="s">
        <v>33</v>
      </c>
      <c r="C31" s="11">
        <v>230</v>
      </c>
      <c r="D31" s="11">
        <v>295</v>
      </c>
      <c r="E31" s="13">
        <v>295</v>
      </c>
      <c r="F31" s="24">
        <f t="shared" si="0"/>
        <v>590</v>
      </c>
      <c r="G31" s="17">
        <v>3</v>
      </c>
      <c r="H31" s="19">
        <v>1</v>
      </c>
      <c r="I31" s="25">
        <v>0</v>
      </c>
      <c r="J31" s="25">
        <v>0</v>
      </c>
      <c r="K31" s="19">
        <v>0</v>
      </c>
      <c r="L31" s="53">
        <v>1</v>
      </c>
      <c r="M31" s="26">
        <v>2</v>
      </c>
      <c r="N31" s="26">
        <v>1</v>
      </c>
    </row>
    <row r="32" spans="1:14">
      <c r="A32" s="3"/>
      <c r="B32" s="43" t="s">
        <v>34</v>
      </c>
      <c r="C32" s="11">
        <v>318</v>
      </c>
      <c r="D32" s="11">
        <v>447</v>
      </c>
      <c r="E32" s="13">
        <v>384</v>
      </c>
      <c r="F32" s="24">
        <f t="shared" si="0"/>
        <v>831</v>
      </c>
      <c r="G32" s="17">
        <v>0</v>
      </c>
      <c r="H32" s="19">
        <v>7</v>
      </c>
      <c r="I32" s="25">
        <v>1</v>
      </c>
      <c r="J32" s="25">
        <v>2</v>
      </c>
      <c r="K32" s="19">
        <v>0</v>
      </c>
      <c r="L32" s="53">
        <v>1</v>
      </c>
      <c r="M32" s="26">
        <v>0</v>
      </c>
      <c r="N32" s="26">
        <v>0</v>
      </c>
    </row>
    <row r="33" spans="1:14">
      <c r="A33" s="3"/>
      <c r="B33" s="43" t="s">
        <v>35</v>
      </c>
      <c r="C33" s="11">
        <v>227</v>
      </c>
      <c r="D33" s="11">
        <v>284</v>
      </c>
      <c r="E33" s="13">
        <v>239</v>
      </c>
      <c r="F33" s="24">
        <f t="shared" si="0"/>
        <v>523</v>
      </c>
      <c r="G33" s="17">
        <v>0</v>
      </c>
      <c r="H33" s="19">
        <v>0</v>
      </c>
      <c r="I33" s="25">
        <v>0</v>
      </c>
      <c r="J33" s="25">
        <v>0</v>
      </c>
      <c r="K33" s="19">
        <v>1</v>
      </c>
      <c r="L33" s="53">
        <v>2</v>
      </c>
      <c r="M33" s="26">
        <v>0</v>
      </c>
      <c r="N33" s="26">
        <v>1</v>
      </c>
    </row>
    <row r="34" spans="1:14">
      <c r="A34" s="3"/>
      <c r="B34" s="43" t="s">
        <v>36</v>
      </c>
      <c r="C34" s="11">
        <v>311</v>
      </c>
      <c r="D34" s="11">
        <v>388</v>
      </c>
      <c r="E34" s="13">
        <v>342</v>
      </c>
      <c r="F34" s="24">
        <f t="shared" si="0"/>
        <v>730</v>
      </c>
      <c r="G34" s="17">
        <v>5</v>
      </c>
      <c r="H34" s="19">
        <v>0</v>
      </c>
      <c r="I34" s="25">
        <v>1</v>
      </c>
      <c r="J34" s="25">
        <v>3</v>
      </c>
      <c r="K34" s="19">
        <v>0</v>
      </c>
      <c r="L34" s="53">
        <v>0</v>
      </c>
      <c r="M34" s="26">
        <v>0</v>
      </c>
      <c r="N34" s="26">
        <v>0</v>
      </c>
    </row>
    <row r="35" spans="1:14">
      <c r="A35" s="3"/>
      <c r="B35" s="43" t="s">
        <v>37</v>
      </c>
      <c r="C35" s="11">
        <v>452</v>
      </c>
      <c r="D35" s="11">
        <v>543</v>
      </c>
      <c r="E35" s="13">
        <v>510</v>
      </c>
      <c r="F35" s="24">
        <f t="shared" si="0"/>
        <v>1053</v>
      </c>
      <c r="G35" s="17">
        <v>3</v>
      </c>
      <c r="H35" s="19">
        <v>5</v>
      </c>
      <c r="I35" s="25">
        <v>1</v>
      </c>
      <c r="J35" s="25">
        <v>1</v>
      </c>
      <c r="K35" s="19">
        <v>0</v>
      </c>
      <c r="L35" s="53">
        <v>2</v>
      </c>
      <c r="M35" s="26">
        <v>0</v>
      </c>
      <c r="N35" s="26">
        <v>1</v>
      </c>
    </row>
    <row r="36" spans="1:14">
      <c r="A36" s="3"/>
      <c r="B36" s="43" t="s">
        <v>38</v>
      </c>
      <c r="C36" s="11">
        <v>776</v>
      </c>
      <c r="D36" s="11">
        <v>798</v>
      </c>
      <c r="E36" s="13">
        <v>735</v>
      </c>
      <c r="F36" s="24">
        <f t="shared" si="0"/>
        <v>1533</v>
      </c>
      <c r="G36" s="17">
        <v>7</v>
      </c>
      <c r="H36" s="19">
        <v>4</v>
      </c>
      <c r="I36" s="25">
        <v>3</v>
      </c>
      <c r="J36" s="25">
        <v>0</v>
      </c>
      <c r="K36" s="19">
        <v>0</v>
      </c>
      <c r="L36" s="53">
        <v>2</v>
      </c>
      <c r="M36" s="26">
        <v>2</v>
      </c>
      <c r="N36" s="26">
        <v>1</v>
      </c>
    </row>
    <row r="37" spans="1:14">
      <c r="A37" s="3"/>
      <c r="B37" s="43" t="s">
        <v>39</v>
      </c>
      <c r="C37" s="11">
        <v>546</v>
      </c>
      <c r="D37" s="11">
        <v>662</v>
      </c>
      <c r="E37" s="13">
        <v>589</v>
      </c>
      <c r="F37" s="24">
        <f t="shared" si="0"/>
        <v>1251</v>
      </c>
      <c r="G37" s="17">
        <v>3</v>
      </c>
      <c r="H37" s="19">
        <v>6</v>
      </c>
      <c r="I37" s="25">
        <v>0</v>
      </c>
      <c r="J37" s="25">
        <v>2</v>
      </c>
      <c r="K37" s="19">
        <v>0</v>
      </c>
      <c r="L37" s="53">
        <v>1</v>
      </c>
      <c r="M37" s="26">
        <v>0</v>
      </c>
      <c r="N37" s="26">
        <v>0</v>
      </c>
    </row>
    <row r="38" spans="1:14">
      <c r="A38" s="3"/>
      <c r="B38" s="43" t="s">
        <v>40</v>
      </c>
      <c r="C38" s="11">
        <v>2798</v>
      </c>
      <c r="D38" s="11">
        <v>3255</v>
      </c>
      <c r="E38" s="13">
        <v>3422</v>
      </c>
      <c r="F38" s="24">
        <f t="shared" si="0"/>
        <v>6677</v>
      </c>
      <c r="G38" s="17">
        <v>21</v>
      </c>
      <c r="H38" s="19">
        <v>19</v>
      </c>
      <c r="I38" s="25">
        <v>9</v>
      </c>
      <c r="J38" s="25">
        <v>10</v>
      </c>
      <c r="K38" s="19">
        <v>2</v>
      </c>
      <c r="L38" s="53">
        <v>7</v>
      </c>
      <c r="M38" s="26">
        <v>3</v>
      </c>
      <c r="N38" s="26">
        <v>1</v>
      </c>
    </row>
    <row r="39" spans="1:14">
      <c r="A39" s="3"/>
      <c r="B39" s="43" t="s">
        <v>41</v>
      </c>
      <c r="C39" s="11">
        <v>1736</v>
      </c>
      <c r="D39" s="11">
        <v>1733</v>
      </c>
      <c r="E39" s="13">
        <v>1829</v>
      </c>
      <c r="F39" s="24">
        <f t="shared" si="0"/>
        <v>3562</v>
      </c>
      <c r="G39" s="17">
        <v>17</v>
      </c>
      <c r="H39" s="19">
        <v>12</v>
      </c>
      <c r="I39" s="25">
        <v>6</v>
      </c>
      <c r="J39" s="25">
        <v>1</v>
      </c>
      <c r="K39" s="19">
        <v>5</v>
      </c>
      <c r="L39" s="53">
        <v>1</v>
      </c>
      <c r="M39" s="26">
        <v>8</v>
      </c>
      <c r="N39" s="26">
        <v>1</v>
      </c>
    </row>
    <row r="40" spans="1:14">
      <c r="A40" s="3"/>
      <c r="B40" s="43" t="s">
        <v>42</v>
      </c>
      <c r="C40" s="11">
        <v>188</v>
      </c>
      <c r="D40" s="11">
        <v>233</v>
      </c>
      <c r="E40" s="13">
        <v>210</v>
      </c>
      <c r="F40" s="24">
        <f t="shared" si="0"/>
        <v>443</v>
      </c>
      <c r="G40" s="17">
        <v>0</v>
      </c>
      <c r="H40" s="19">
        <v>0</v>
      </c>
      <c r="I40" s="25">
        <v>0</v>
      </c>
      <c r="J40" s="25">
        <v>8</v>
      </c>
      <c r="K40" s="19">
        <v>0</v>
      </c>
      <c r="L40" s="53">
        <v>0</v>
      </c>
      <c r="M40" s="26">
        <v>1</v>
      </c>
      <c r="N40" s="26">
        <v>0</v>
      </c>
    </row>
    <row r="41" spans="1:14">
      <c r="A41" s="3"/>
      <c r="B41" s="43" t="s">
        <v>43</v>
      </c>
      <c r="C41" s="11">
        <v>1491</v>
      </c>
      <c r="D41" s="11">
        <v>1514</v>
      </c>
      <c r="E41" s="13">
        <v>1659</v>
      </c>
      <c r="F41" s="24">
        <f t="shared" si="0"/>
        <v>3173</v>
      </c>
      <c r="G41" s="17">
        <v>12</v>
      </c>
      <c r="H41" s="19">
        <v>15</v>
      </c>
      <c r="I41" s="25">
        <v>6</v>
      </c>
      <c r="J41" s="25">
        <v>12</v>
      </c>
      <c r="K41" s="19">
        <v>4</v>
      </c>
      <c r="L41" s="53">
        <v>2</v>
      </c>
      <c r="M41" s="26">
        <v>3</v>
      </c>
      <c r="N41" s="26">
        <v>3</v>
      </c>
    </row>
    <row r="42" spans="1:14">
      <c r="A42" s="3"/>
      <c r="B42" s="43" t="s">
        <v>44</v>
      </c>
      <c r="C42" s="11">
        <v>800</v>
      </c>
      <c r="D42" s="11">
        <v>813</v>
      </c>
      <c r="E42" s="13">
        <v>917</v>
      </c>
      <c r="F42" s="24">
        <f t="shared" si="0"/>
        <v>1730</v>
      </c>
      <c r="G42" s="17">
        <v>6</v>
      </c>
      <c r="H42" s="19">
        <v>3</v>
      </c>
      <c r="I42" s="25">
        <v>2</v>
      </c>
      <c r="J42" s="25">
        <v>0</v>
      </c>
      <c r="K42" s="19">
        <v>0</v>
      </c>
      <c r="L42" s="53">
        <v>3</v>
      </c>
      <c r="M42" s="26">
        <v>3</v>
      </c>
      <c r="N42" s="26">
        <v>1</v>
      </c>
    </row>
    <row r="43" spans="1:14">
      <c r="A43" s="3"/>
      <c r="B43" s="43" t="s">
        <v>45</v>
      </c>
      <c r="C43" s="11">
        <v>860</v>
      </c>
      <c r="D43" s="11">
        <v>940</v>
      </c>
      <c r="E43" s="13">
        <v>967</v>
      </c>
      <c r="F43" s="24">
        <f t="shared" si="0"/>
        <v>1907</v>
      </c>
      <c r="G43" s="17">
        <v>2</v>
      </c>
      <c r="H43" s="19">
        <v>6</v>
      </c>
      <c r="I43" s="25">
        <v>3</v>
      </c>
      <c r="J43" s="25">
        <v>4</v>
      </c>
      <c r="K43" s="19">
        <v>0</v>
      </c>
      <c r="L43" s="53">
        <v>2</v>
      </c>
      <c r="M43" s="26">
        <v>0</v>
      </c>
      <c r="N43" s="26">
        <v>0</v>
      </c>
    </row>
    <row r="44" spans="1:14">
      <c r="A44" s="3"/>
      <c r="B44" s="43" t="s">
        <v>46</v>
      </c>
      <c r="C44" s="11">
        <v>6011</v>
      </c>
      <c r="D44" s="11">
        <v>7217</v>
      </c>
      <c r="E44" s="13">
        <v>8015</v>
      </c>
      <c r="F44" s="24">
        <f t="shared" si="0"/>
        <v>15232</v>
      </c>
      <c r="G44" s="17">
        <v>60</v>
      </c>
      <c r="H44" s="19">
        <v>64</v>
      </c>
      <c r="I44" s="25">
        <v>20</v>
      </c>
      <c r="J44" s="25">
        <v>19</v>
      </c>
      <c r="K44" s="19">
        <v>10</v>
      </c>
      <c r="L44" s="53">
        <v>6</v>
      </c>
      <c r="M44" s="26">
        <v>12</v>
      </c>
      <c r="N44" s="26">
        <v>2</v>
      </c>
    </row>
    <row r="45" spans="1:14">
      <c r="A45" s="3"/>
      <c r="B45" s="43" t="s">
        <v>47</v>
      </c>
      <c r="C45" s="11">
        <v>11733</v>
      </c>
      <c r="D45" s="11">
        <v>14224</v>
      </c>
      <c r="E45" s="14">
        <v>15800</v>
      </c>
      <c r="F45" s="24">
        <f t="shared" si="0"/>
        <v>30024</v>
      </c>
      <c r="G45" s="17">
        <v>94</v>
      </c>
      <c r="H45" s="19">
        <v>140</v>
      </c>
      <c r="I45" s="25">
        <v>35</v>
      </c>
      <c r="J45" s="25">
        <v>34</v>
      </c>
      <c r="K45" s="19">
        <v>23</v>
      </c>
      <c r="L45" s="53">
        <v>8</v>
      </c>
      <c r="M45" s="26">
        <v>15</v>
      </c>
      <c r="N45" s="26">
        <v>7</v>
      </c>
    </row>
    <row r="46" spans="1:14">
      <c r="A46" s="3"/>
      <c r="B46" s="43" t="s">
        <v>48</v>
      </c>
      <c r="C46" s="11">
        <v>2037</v>
      </c>
      <c r="D46" s="11">
        <v>2983</v>
      </c>
      <c r="E46" s="13">
        <v>2962</v>
      </c>
      <c r="F46" s="24">
        <f t="shared" si="0"/>
        <v>5945</v>
      </c>
      <c r="G46" s="17">
        <v>9</v>
      </c>
      <c r="H46" s="19">
        <v>12</v>
      </c>
      <c r="I46" s="25">
        <v>1</v>
      </c>
      <c r="J46" s="25">
        <v>1</v>
      </c>
      <c r="K46" s="19">
        <v>5</v>
      </c>
      <c r="L46" s="53">
        <v>3</v>
      </c>
      <c r="M46" s="26">
        <v>4</v>
      </c>
      <c r="N46" s="26">
        <v>1</v>
      </c>
    </row>
    <row r="47" spans="1:14">
      <c r="A47" s="3"/>
      <c r="B47" s="43" t="s">
        <v>49</v>
      </c>
      <c r="C47" s="11">
        <v>5971</v>
      </c>
      <c r="D47" s="11">
        <v>7652</v>
      </c>
      <c r="E47" s="13">
        <v>8325</v>
      </c>
      <c r="F47" s="24">
        <f t="shared" si="0"/>
        <v>15977</v>
      </c>
      <c r="G47" s="17">
        <v>53</v>
      </c>
      <c r="H47" s="19">
        <v>43</v>
      </c>
      <c r="I47" s="25">
        <v>32</v>
      </c>
      <c r="J47" s="25">
        <v>38</v>
      </c>
      <c r="K47" s="19">
        <v>9</v>
      </c>
      <c r="L47" s="53">
        <v>6</v>
      </c>
      <c r="M47" s="26">
        <v>10</v>
      </c>
      <c r="N47" s="26">
        <v>1</v>
      </c>
    </row>
    <row r="48" spans="1:14">
      <c r="A48" s="3"/>
      <c r="B48" s="44" t="s">
        <v>50</v>
      </c>
      <c r="C48" s="11">
        <v>12605</v>
      </c>
      <c r="D48" s="11">
        <v>16463</v>
      </c>
      <c r="E48" s="13">
        <v>17816</v>
      </c>
      <c r="F48" s="24">
        <f t="shared" si="0"/>
        <v>34279</v>
      </c>
      <c r="G48" s="17">
        <v>94</v>
      </c>
      <c r="H48" s="19">
        <v>134</v>
      </c>
      <c r="I48" s="25">
        <v>63</v>
      </c>
      <c r="J48" s="25">
        <v>71</v>
      </c>
      <c r="K48" s="19">
        <v>35</v>
      </c>
      <c r="L48" s="53">
        <v>10</v>
      </c>
      <c r="M48" s="26">
        <v>15</v>
      </c>
      <c r="N48" s="26">
        <v>1</v>
      </c>
    </row>
    <row r="49" spans="1:14" ht="17.25" thickBot="1">
      <c r="A49" s="3"/>
      <c r="B49" s="43" t="s">
        <v>51</v>
      </c>
      <c r="C49" s="12">
        <v>15867</v>
      </c>
      <c r="D49" s="12">
        <v>20017</v>
      </c>
      <c r="E49" s="15">
        <v>22039</v>
      </c>
      <c r="F49" s="24">
        <f t="shared" si="0"/>
        <v>42056</v>
      </c>
      <c r="G49" s="61">
        <v>174</v>
      </c>
      <c r="H49" s="62">
        <v>160</v>
      </c>
      <c r="I49" s="25">
        <v>74</v>
      </c>
      <c r="J49" s="25">
        <v>79</v>
      </c>
      <c r="K49" s="62">
        <v>33</v>
      </c>
      <c r="L49" s="65">
        <v>7</v>
      </c>
      <c r="M49" s="26">
        <v>16</v>
      </c>
      <c r="N49" s="26">
        <v>7</v>
      </c>
    </row>
    <row r="50" spans="1:14" ht="17.25">
      <c r="B50" s="4" t="s">
        <v>3</v>
      </c>
      <c r="C50" s="5">
        <f t="shared" ref="C50:N50" si="1">SUM(C11:C49)</f>
        <v>77058</v>
      </c>
      <c r="D50" s="5">
        <f t="shared" si="1"/>
        <v>94859</v>
      </c>
      <c r="E50" s="5">
        <f t="shared" si="1"/>
        <v>100670</v>
      </c>
      <c r="F50" s="6">
        <f t="shared" si="1"/>
        <v>195529</v>
      </c>
      <c r="G50" s="7">
        <f t="shared" si="1"/>
        <v>662</v>
      </c>
      <c r="H50" s="8">
        <f t="shared" si="1"/>
        <v>714</v>
      </c>
      <c r="I50" s="9">
        <f t="shared" si="1"/>
        <v>338</v>
      </c>
      <c r="J50" s="9">
        <f t="shared" si="1"/>
        <v>338</v>
      </c>
      <c r="K50" s="28">
        <f t="shared" si="1"/>
        <v>149</v>
      </c>
      <c r="L50" s="28">
        <f t="shared" si="1"/>
        <v>104</v>
      </c>
      <c r="M50" s="28">
        <f t="shared" si="1"/>
        <v>104</v>
      </c>
      <c r="N50" s="28">
        <f t="shared" si="1"/>
        <v>36</v>
      </c>
    </row>
    <row r="51" spans="1:14">
      <c r="H51" s="1" t="s">
        <v>4</v>
      </c>
      <c r="I51" s="2"/>
      <c r="J51" s="2"/>
    </row>
    <row r="52" spans="1:14" ht="21">
      <c r="B52" s="22"/>
      <c r="C52" s="22"/>
      <c r="D52" s="23"/>
    </row>
    <row r="53" spans="1:14" ht="37.9" customHeight="1">
      <c r="A53" s="10"/>
      <c r="B53" s="78"/>
      <c r="C53" s="78"/>
      <c r="D53" s="78"/>
      <c r="E53" s="78"/>
      <c r="F53" s="78"/>
      <c r="G53" s="78"/>
      <c r="H53" s="78"/>
      <c r="I53" s="78"/>
      <c r="J53" s="78"/>
    </row>
    <row r="54" spans="1:14" ht="54.6" customHeight="1">
      <c r="A54" s="10"/>
      <c r="B54" s="79"/>
      <c r="C54" s="79"/>
      <c r="D54" s="79"/>
      <c r="E54" s="79"/>
      <c r="F54" s="79"/>
      <c r="G54" s="79"/>
      <c r="H54" s="79"/>
      <c r="I54" s="79"/>
      <c r="J54" s="79"/>
    </row>
    <row r="55" spans="1:14" ht="58.9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6.45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30.6" customHeight="1">
      <c r="D57" s="77"/>
      <c r="E57" s="77"/>
      <c r="F57" s="77"/>
      <c r="G57" s="77"/>
      <c r="H57" s="77"/>
      <c r="I57" s="77"/>
      <c r="J57" s="77"/>
    </row>
  </sheetData>
  <mergeCells count="20">
    <mergeCell ref="D57:J57"/>
    <mergeCell ref="B53:J53"/>
    <mergeCell ref="B54:J54"/>
    <mergeCell ref="B55:J55"/>
    <mergeCell ref="B9:D9"/>
    <mergeCell ref="E9:F9"/>
    <mergeCell ref="G9:H9"/>
    <mergeCell ref="B56:J56"/>
    <mergeCell ref="E7:M7"/>
    <mergeCell ref="B8:C8"/>
    <mergeCell ref="E8:M8"/>
    <mergeCell ref="B4:N4"/>
    <mergeCell ref="B1:J1"/>
    <mergeCell ref="B2:J2"/>
    <mergeCell ref="B3:C3"/>
    <mergeCell ref="F3:G3"/>
    <mergeCell ref="B5:C5"/>
    <mergeCell ref="E5:M5"/>
    <mergeCell ref="B6:C6"/>
    <mergeCell ref="E6:M6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5" sqref="E5:M5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74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9">
        <f>C50</f>
        <v>77044</v>
      </c>
      <c r="E3" s="39" t="s">
        <v>57</v>
      </c>
      <c r="F3" s="72" t="s">
        <v>58</v>
      </c>
      <c r="G3" s="72"/>
      <c r="H3" s="39">
        <f>F50</f>
        <v>195554</v>
      </c>
      <c r="I3" s="39" t="s">
        <v>59</v>
      </c>
      <c r="J3" s="33"/>
      <c r="K3" s="34"/>
      <c r="L3" s="34"/>
      <c r="M3" s="34"/>
      <c r="N3" s="34"/>
    </row>
    <row r="4" spans="1:14" ht="22.9" customHeight="1">
      <c r="B4" s="74" t="s">
        <v>157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40">
        <f>K50</f>
        <v>131</v>
      </c>
      <c r="E5" s="73" t="s">
        <v>158</v>
      </c>
      <c r="F5" s="73"/>
      <c r="G5" s="73"/>
      <c r="H5" s="73"/>
      <c r="I5" s="73"/>
      <c r="J5" s="73"/>
      <c r="K5" s="73"/>
      <c r="L5" s="73"/>
      <c r="M5" s="73"/>
      <c r="N5" s="42"/>
    </row>
    <row r="6" spans="1:14" ht="22.9" customHeight="1">
      <c r="B6" s="74" t="s">
        <v>62</v>
      </c>
      <c r="C6" s="74"/>
      <c r="D6" s="41">
        <f>L50</f>
        <v>97</v>
      </c>
      <c r="E6" s="74" t="s">
        <v>59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M50</f>
        <v>102</v>
      </c>
      <c r="E7" s="80" t="s">
        <v>156</v>
      </c>
      <c r="F7" s="76"/>
      <c r="G7" s="76"/>
      <c r="H7" s="76"/>
      <c r="I7" s="76"/>
      <c r="J7" s="76"/>
      <c r="K7" s="76"/>
      <c r="L7" s="76"/>
      <c r="M7" s="76"/>
      <c r="N7" s="42"/>
    </row>
    <row r="8" spans="1:14" ht="22.9" customHeight="1">
      <c r="B8" s="83" t="s">
        <v>64</v>
      </c>
      <c r="C8" s="84"/>
      <c r="D8" s="38">
        <f>N50</f>
        <v>43</v>
      </c>
      <c r="E8" s="81" t="s">
        <v>138</v>
      </c>
      <c r="F8" s="82"/>
      <c r="G8" s="82"/>
      <c r="H8" s="82"/>
      <c r="I8" s="82"/>
      <c r="J8" s="82"/>
      <c r="K8" s="82"/>
      <c r="L8" s="82"/>
      <c r="M8" s="82"/>
      <c r="N8" s="42"/>
    </row>
    <row r="9" spans="1:14" ht="21" customHeight="1">
      <c r="B9" s="66" t="s">
        <v>12</v>
      </c>
      <c r="C9" s="66"/>
      <c r="D9" s="66"/>
      <c r="E9" s="69">
        <f>G50</f>
        <v>513</v>
      </c>
      <c r="F9" s="70"/>
      <c r="G9" s="71" t="s">
        <v>0</v>
      </c>
      <c r="H9" s="71"/>
      <c r="I9" s="30">
        <f>H50</f>
        <v>522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43" t="s">
        <v>13</v>
      </c>
      <c r="C11" s="11">
        <v>1593</v>
      </c>
      <c r="D11" s="11">
        <v>1600</v>
      </c>
      <c r="E11" s="13">
        <v>1218</v>
      </c>
      <c r="F11" s="24">
        <f>D11+E11</f>
        <v>2818</v>
      </c>
      <c r="G11" s="16">
        <v>0</v>
      </c>
      <c r="H11" s="19">
        <v>10</v>
      </c>
      <c r="I11" s="25">
        <v>23</v>
      </c>
      <c r="J11" s="25">
        <v>5</v>
      </c>
      <c r="K11" s="19">
        <v>1</v>
      </c>
      <c r="L11" s="53">
        <v>1</v>
      </c>
      <c r="M11" s="26">
        <v>0</v>
      </c>
      <c r="N11" s="26">
        <v>0</v>
      </c>
    </row>
    <row r="12" spans="1:14">
      <c r="A12" s="3"/>
      <c r="B12" s="43" t="s">
        <v>14</v>
      </c>
      <c r="C12" s="11">
        <v>474</v>
      </c>
      <c r="D12" s="11">
        <v>615</v>
      </c>
      <c r="E12" s="13">
        <v>616</v>
      </c>
      <c r="F12" s="24">
        <f t="shared" ref="F12:F49" si="0">D12+E12</f>
        <v>1231</v>
      </c>
      <c r="G12" s="17">
        <v>1</v>
      </c>
      <c r="H12" s="19">
        <v>0</v>
      </c>
      <c r="I12" s="25">
        <v>3</v>
      </c>
      <c r="J12" s="25">
        <v>0</v>
      </c>
      <c r="K12" s="19">
        <v>0</v>
      </c>
      <c r="L12" s="53">
        <v>0</v>
      </c>
      <c r="M12" s="26">
        <v>0</v>
      </c>
      <c r="N12" s="26">
        <v>0</v>
      </c>
    </row>
    <row r="13" spans="1:14">
      <c r="A13" s="3"/>
      <c r="B13" s="43" t="s">
        <v>15</v>
      </c>
      <c r="C13" s="11">
        <v>275</v>
      </c>
      <c r="D13" s="11">
        <v>315</v>
      </c>
      <c r="E13" s="13">
        <v>312</v>
      </c>
      <c r="F13" s="24">
        <f t="shared" si="0"/>
        <v>627</v>
      </c>
      <c r="G13" s="18">
        <v>0</v>
      </c>
      <c r="H13" s="19">
        <v>0</v>
      </c>
      <c r="I13" s="25">
        <v>3</v>
      </c>
      <c r="J13" s="25">
        <v>3</v>
      </c>
      <c r="K13" s="19">
        <v>0</v>
      </c>
      <c r="L13" s="53">
        <v>0</v>
      </c>
      <c r="M13" s="26">
        <v>0</v>
      </c>
      <c r="N13" s="26">
        <v>0</v>
      </c>
    </row>
    <row r="14" spans="1:14">
      <c r="A14" s="3"/>
      <c r="B14" s="43" t="s">
        <v>16</v>
      </c>
      <c r="C14" s="11">
        <v>287</v>
      </c>
      <c r="D14" s="11">
        <v>359</v>
      </c>
      <c r="E14" s="13">
        <v>374</v>
      </c>
      <c r="F14" s="24">
        <f t="shared" si="0"/>
        <v>733</v>
      </c>
      <c r="G14" s="17">
        <v>2</v>
      </c>
      <c r="H14" s="19">
        <v>0</v>
      </c>
      <c r="I14" s="25">
        <v>1</v>
      </c>
      <c r="J14" s="25">
        <v>0</v>
      </c>
      <c r="K14" s="19">
        <v>0</v>
      </c>
      <c r="L14" s="53">
        <v>2</v>
      </c>
      <c r="M14" s="26">
        <v>0</v>
      </c>
      <c r="N14" s="26">
        <v>0</v>
      </c>
    </row>
    <row r="15" spans="1:14">
      <c r="A15" s="3"/>
      <c r="B15" s="43" t="s">
        <v>17</v>
      </c>
      <c r="C15" s="11">
        <v>259</v>
      </c>
      <c r="D15" s="11">
        <v>350</v>
      </c>
      <c r="E15" s="13">
        <v>261</v>
      </c>
      <c r="F15" s="24">
        <f t="shared" si="0"/>
        <v>611</v>
      </c>
      <c r="G15" s="17">
        <v>2</v>
      </c>
      <c r="H15" s="19">
        <v>0</v>
      </c>
      <c r="I15" s="25">
        <v>5</v>
      </c>
      <c r="J15" s="25">
        <v>7</v>
      </c>
      <c r="K15" s="19">
        <v>1</v>
      </c>
      <c r="L15" s="53">
        <v>2</v>
      </c>
      <c r="M15" s="26">
        <v>2</v>
      </c>
      <c r="N15" s="26">
        <v>1</v>
      </c>
    </row>
    <row r="16" spans="1:14">
      <c r="A16" s="3"/>
      <c r="B16" s="43" t="s">
        <v>18</v>
      </c>
      <c r="C16" s="11">
        <v>382</v>
      </c>
      <c r="D16" s="11">
        <v>537</v>
      </c>
      <c r="E16" s="13">
        <v>444</v>
      </c>
      <c r="F16" s="24">
        <f t="shared" si="0"/>
        <v>981</v>
      </c>
      <c r="G16" s="17">
        <v>1</v>
      </c>
      <c r="H16" s="19">
        <v>1</v>
      </c>
      <c r="I16" s="25">
        <v>0</v>
      </c>
      <c r="J16" s="25">
        <v>4</v>
      </c>
      <c r="K16" s="19">
        <v>0</v>
      </c>
      <c r="L16" s="53">
        <v>1</v>
      </c>
      <c r="M16" s="26">
        <v>0</v>
      </c>
      <c r="N16" s="26">
        <v>0</v>
      </c>
    </row>
    <row r="17" spans="1:14">
      <c r="A17" s="3"/>
      <c r="B17" s="44" t="s">
        <v>19</v>
      </c>
      <c r="C17" s="11">
        <v>459</v>
      </c>
      <c r="D17" s="11">
        <v>542</v>
      </c>
      <c r="E17" s="13">
        <v>502</v>
      </c>
      <c r="F17" s="24">
        <f t="shared" si="0"/>
        <v>1044</v>
      </c>
      <c r="G17" s="17">
        <v>1</v>
      </c>
      <c r="H17" s="19">
        <v>0</v>
      </c>
      <c r="I17" s="25">
        <v>3</v>
      </c>
      <c r="J17" s="25">
        <v>2</v>
      </c>
      <c r="K17" s="19">
        <v>1</v>
      </c>
      <c r="L17" s="53">
        <v>0</v>
      </c>
      <c r="M17" s="26">
        <v>1</v>
      </c>
      <c r="N17" s="26">
        <v>0</v>
      </c>
    </row>
    <row r="18" spans="1:14">
      <c r="A18" s="3"/>
      <c r="B18" s="43" t="s">
        <v>20</v>
      </c>
      <c r="C18" s="11">
        <v>367</v>
      </c>
      <c r="D18" s="11">
        <v>436</v>
      </c>
      <c r="E18" s="13">
        <v>407</v>
      </c>
      <c r="F18" s="24">
        <f t="shared" si="0"/>
        <v>843</v>
      </c>
      <c r="G18" s="17">
        <v>0</v>
      </c>
      <c r="H18" s="19">
        <v>0</v>
      </c>
      <c r="I18" s="25">
        <v>0</v>
      </c>
      <c r="J18" s="25">
        <v>1</v>
      </c>
      <c r="K18" s="19">
        <v>0</v>
      </c>
      <c r="L18" s="53">
        <v>3</v>
      </c>
      <c r="M18" s="26">
        <v>0</v>
      </c>
      <c r="N18" s="26">
        <v>0</v>
      </c>
    </row>
    <row r="19" spans="1:14">
      <c r="A19" s="3"/>
      <c r="B19" s="43" t="s">
        <v>21</v>
      </c>
      <c r="C19" s="11">
        <v>1573</v>
      </c>
      <c r="D19" s="11">
        <v>1970</v>
      </c>
      <c r="E19" s="13">
        <v>1892</v>
      </c>
      <c r="F19" s="24">
        <f t="shared" si="0"/>
        <v>3862</v>
      </c>
      <c r="G19" s="17">
        <v>8</v>
      </c>
      <c r="H19" s="19">
        <v>8</v>
      </c>
      <c r="I19" s="25">
        <v>8</v>
      </c>
      <c r="J19" s="25">
        <v>3</v>
      </c>
      <c r="K19" s="19">
        <v>4</v>
      </c>
      <c r="L19" s="53">
        <v>4</v>
      </c>
      <c r="M19" s="26">
        <v>1</v>
      </c>
      <c r="N19" s="26">
        <v>0</v>
      </c>
    </row>
    <row r="20" spans="1:14">
      <c r="A20" s="3"/>
      <c r="B20" s="43" t="s">
        <v>22</v>
      </c>
      <c r="C20" s="11">
        <v>887</v>
      </c>
      <c r="D20" s="11">
        <v>901</v>
      </c>
      <c r="E20" s="13">
        <v>960</v>
      </c>
      <c r="F20" s="24">
        <f t="shared" si="0"/>
        <v>1861</v>
      </c>
      <c r="G20" s="17">
        <v>7</v>
      </c>
      <c r="H20" s="19">
        <v>4</v>
      </c>
      <c r="I20" s="25">
        <v>3</v>
      </c>
      <c r="J20" s="25">
        <v>5</v>
      </c>
      <c r="K20" s="19">
        <v>1</v>
      </c>
      <c r="L20" s="53">
        <v>0</v>
      </c>
      <c r="M20" s="26">
        <v>2</v>
      </c>
      <c r="N20" s="26">
        <v>0</v>
      </c>
    </row>
    <row r="21" spans="1:14">
      <c r="A21" s="3"/>
      <c r="B21" s="43" t="s">
        <v>23</v>
      </c>
      <c r="C21" s="11">
        <v>232</v>
      </c>
      <c r="D21" s="11">
        <v>233</v>
      </c>
      <c r="E21" s="13">
        <v>223</v>
      </c>
      <c r="F21" s="24">
        <f t="shared" si="0"/>
        <v>456</v>
      </c>
      <c r="G21" s="17">
        <v>2</v>
      </c>
      <c r="H21" s="19">
        <v>0</v>
      </c>
      <c r="I21" s="25">
        <v>1</v>
      </c>
      <c r="J21" s="25">
        <v>1</v>
      </c>
      <c r="K21" s="19">
        <v>0</v>
      </c>
      <c r="L21" s="53">
        <v>3</v>
      </c>
      <c r="M21" s="26">
        <v>0</v>
      </c>
      <c r="N21" s="26">
        <v>0</v>
      </c>
    </row>
    <row r="22" spans="1:14">
      <c r="A22" s="3"/>
      <c r="B22" s="43" t="s">
        <v>24</v>
      </c>
      <c r="C22" s="11">
        <v>504</v>
      </c>
      <c r="D22" s="11">
        <v>688</v>
      </c>
      <c r="E22" s="13">
        <v>602</v>
      </c>
      <c r="F22" s="24">
        <f t="shared" si="0"/>
        <v>1290</v>
      </c>
      <c r="G22" s="17">
        <v>11</v>
      </c>
      <c r="H22" s="19">
        <v>6</v>
      </c>
      <c r="I22" s="25">
        <v>1</v>
      </c>
      <c r="J22" s="25">
        <v>1</v>
      </c>
      <c r="K22" s="19">
        <v>0</v>
      </c>
      <c r="L22" s="53">
        <v>3</v>
      </c>
      <c r="M22" s="26">
        <v>3</v>
      </c>
      <c r="N22" s="26">
        <v>0</v>
      </c>
    </row>
    <row r="23" spans="1:14">
      <c r="A23" s="3"/>
      <c r="B23" s="43" t="s">
        <v>25</v>
      </c>
      <c r="C23" s="11">
        <v>786</v>
      </c>
      <c r="D23" s="11">
        <v>1017</v>
      </c>
      <c r="E23" s="13">
        <v>995</v>
      </c>
      <c r="F23" s="24">
        <f t="shared" si="0"/>
        <v>2012</v>
      </c>
      <c r="G23" s="17">
        <v>1</v>
      </c>
      <c r="H23" s="19">
        <v>1</v>
      </c>
      <c r="I23" s="25">
        <v>2</v>
      </c>
      <c r="J23" s="25">
        <v>1</v>
      </c>
      <c r="K23" s="19">
        <v>0</v>
      </c>
      <c r="L23" s="53">
        <v>2</v>
      </c>
      <c r="M23" s="26">
        <v>0</v>
      </c>
      <c r="N23" s="26">
        <v>0</v>
      </c>
    </row>
    <row r="24" spans="1:14">
      <c r="A24" s="3"/>
      <c r="B24" s="43" t="s">
        <v>26</v>
      </c>
      <c r="C24" s="11">
        <v>1200</v>
      </c>
      <c r="D24" s="11">
        <v>1394</v>
      </c>
      <c r="E24" s="13">
        <v>1512</v>
      </c>
      <c r="F24" s="24">
        <f t="shared" si="0"/>
        <v>2906</v>
      </c>
      <c r="G24" s="17">
        <v>4</v>
      </c>
      <c r="H24" s="19">
        <v>8</v>
      </c>
      <c r="I24" s="25">
        <v>4</v>
      </c>
      <c r="J24" s="25">
        <v>3</v>
      </c>
      <c r="K24" s="19">
        <v>2</v>
      </c>
      <c r="L24" s="53">
        <v>5</v>
      </c>
      <c r="M24" s="26">
        <v>2</v>
      </c>
      <c r="N24" s="26">
        <v>0</v>
      </c>
    </row>
    <row r="25" spans="1:14">
      <c r="A25" s="3"/>
      <c r="B25" s="43" t="s">
        <v>27</v>
      </c>
      <c r="C25" s="29">
        <v>1135</v>
      </c>
      <c r="D25" s="11">
        <v>1352</v>
      </c>
      <c r="E25" s="13">
        <v>1314</v>
      </c>
      <c r="F25" s="24">
        <f t="shared" si="0"/>
        <v>2666</v>
      </c>
      <c r="G25" s="17">
        <v>6</v>
      </c>
      <c r="H25" s="19">
        <v>5</v>
      </c>
      <c r="I25" s="25">
        <v>0</v>
      </c>
      <c r="J25" s="25">
        <v>0</v>
      </c>
      <c r="K25" s="19">
        <v>1</v>
      </c>
      <c r="L25" s="53">
        <v>4</v>
      </c>
      <c r="M25" s="26">
        <v>0</v>
      </c>
      <c r="N25" s="26">
        <v>0</v>
      </c>
    </row>
    <row r="26" spans="1:14">
      <c r="A26" s="3"/>
      <c r="B26" s="43" t="s">
        <v>28</v>
      </c>
      <c r="C26" s="11">
        <v>462</v>
      </c>
      <c r="D26" s="11">
        <v>509</v>
      </c>
      <c r="E26" s="13">
        <v>519</v>
      </c>
      <c r="F26" s="24">
        <f t="shared" si="0"/>
        <v>1028</v>
      </c>
      <c r="G26" s="17">
        <v>1</v>
      </c>
      <c r="H26" s="19">
        <v>5</v>
      </c>
      <c r="I26" s="25">
        <v>1</v>
      </c>
      <c r="J26" s="25">
        <v>1</v>
      </c>
      <c r="K26" s="19">
        <v>2</v>
      </c>
      <c r="L26" s="53">
        <v>1</v>
      </c>
      <c r="M26" s="26">
        <v>0</v>
      </c>
      <c r="N26" s="26">
        <v>0</v>
      </c>
    </row>
    <row r="27" spans="1:14">
      <c r="A27" s="3"/>
      <c r="B27" s="43" t="s">
        <v>29</v>
      </c>
      <c r="C27" s="11">
        <v>458</v>
      </c>
      <c r="D27" s="11">
        <v>597</v>
      </c>
      <c r="E27" s="13">
        <v>558</v>
      </c>
      <c r="F27" s="24">
        <f t="shared" si="0"/>
        <v>1155</v>
      </c>
      <c r="G27" s="17">
        <v>0</v>
      </c>
      <c r="H27" s="19">
        <v>4</v>
      </c>
      <c r="I27" s="25">
        <v>1</v>
      </c>
      <c r="J27" s="25">
        <v>4</v>
      </c>
      <c r="K27" s="19">
        <v>0</v>
      </c>
      <c r="L27" s="53">
        <v>1</v>
      </c>
      <c r="M27" s="26">
        <v>2</v>
      </c>
      <c r="N27" s="26">
        <v>0</v>
      </c>
    </row>
    <row r="28" spans="1:14">
      <c r="A28" s="3"/>
      <c r="B28" s="43" t="s">
        <v>30</v>
      </c>
      <c r="C28" s="11">
        <v>380</v>
      </c>
      <c r="D28" s="11">
        <v>445</v>
      </c>
      <c r="E28" s="13">
        <v>426</v>
      </c>
      <c r="F28" s="24">
        <f t="shared" si="0"/>
        <v>871</v>
      </c>
      <c r="G28" s="17">
        <v>2</v>
      </c>
      <c r="H28" s="19">
        <v>1</v>
      </c>
      <c r="I28" s="25">
        <v>0</v>
      </c>
      <c r="J28" s="25">
        <v>3</v>
      </c>
      <c r="K28" s="19">
        <v>0</v>
      </c>
      <c r="L28" s="53">
        <v>0</v>
      </c>
      <c r="M28" s="26">
        <v>2</v>
      </c>
      <c r="N28" s="26">
        <v>0</v>
      </c>
    </row>
    <row r="29" spans="1:14">
      <c r="A29" s="3"/>
      <c r="B29" s="43" t="s">
        <v>31</v>
      </c>
      <c r="C29" s="11">
        <v>169</v>
      </c>
      <c r="D29" s="11">
        <v>216</v>
      </c>
      <c r="E29" s="13">
        <v>167</v>
      </c>
      <c r="F29" s="24">
        <f t="shared" si="0"/>
        <v>383</v>
      </c>
      <c r="G29" s="17">
        <v>0</v>
      </c>
      <c r="H29" s="19">
        <v>1</v>
      </c>
      <c r="I29" s="25">
        <v>0</v>
      </c>
      <c r="J29" s="25">
        <v>0</v>
      </c>
      <c r="K29" s="19">
        <v>0</v>
      </c>
      <c r="L29" s="53">
        <v>0</v>
      </c>
      <c r="M29" s="26">
        <v>0</v>
      </c>
      <c r="N29" s="26">
        <v>0</v>
      </c>
    </row>
    <row r="30" spans="1:14">
      <c r="A30" s="3"/>
      <c r="B30" s="43" t="s">
        <v>32</v>
      </c>
      <c r="C30" s="11">
        <v>220</v>
      </c>
      <c r="D30" s="11">
        <v>320</v>
      </c>
      <c r="E30" s="13">
        <v>305</v>
      </c>
      <c r="F30" s="24">
        <f t="shared" si="0"/>
        <v>625</v>
      </c>
      <c r="G30" s="17">
        <v>0</v>
      </c>
      <c r="H30" s="19">
        <v>0</v>
      </c>
      <c r="I30" s="25">
        <v>0</v>
      </c>
      <c r="J30" s="25">
        <v>1</v>
      </c>
      <c r="K30" s="19">
        <v>1</v>
      </c>
      <c r="L30" s="53">
        <v>1</v>
      </c>
      <c r="M30" s="26">
        <v>0</v>
      </c>
      <c r="N30" s="26">
        <v>1</v>
      </c>
    </row>
    <row r="31" spans="1:14">
      <c r="A31" s="3"/>
      <c r="B31" s="43" t="s">
        <v>33</v>
      </c>
      <c r="C31" s="11">
        <v>232</v>
      </c>
      <c r="D31" s="11">
        <v>298</v>
      </c>
      <c r="E31" s="13">
        <v>296</v>
      </c>
      <c r="F31" s="24">
        <f t="shared" si="0"/>
        <v>594</v>
      </c>
      <c r="G31" s="17">
        <v>5</v>
      </c>
      <c r="H31" s="19">
        <v>0</v>
      </c>
      <c r="I31" s="25">
        <v>0</v>
      </c>
      <c r="J31" s="25">
        <v>2</v>
      </c>
      <c r="K31" s="19">
        <v>1</v>
      </c>
      <c r="L31" s="53">
        <v>0</v>
      </c>
      <c r="M31" s="26">
        <v>0</v>
      </c>
      <c r="N31" s="26">
        <v>0</v>
      </c>
    </row>
    <row r="32" spans="1:14">
      <c r="A32" s="3"/>
      <c r="B32" s="43" t="s">
        <v>34</v>
      </c>
      <c r="C32" s="11">
        <v>319</v>
      </c>
      <c r="D32" s="11">
        <v>447</v>
      </c>
      <c r="E32" s="13">
        <v>386</v>
      </c>
      <c r="F32" s="24">
        <f t="shared" si="0"/>
        <v>833</v>
      </c>
      <c r="G32" s="17">
        <v>1</v>
      </c>
      <c r="H32" s="19">
        <v>0</v>
      </c>
      <c r="I32" s="25">
        <v>1</v>
      </c>
      <c r="J32" s="25">
        <v>0</v>
      </c>
      <c r="K32" s="19">
        <v>0</v>
      </c>
      <c r="L32" s="53">
        <v>0</v>
      </c>
      <c r="M32" s="26">
        <v>1</v>
      </c>
      <c r="N32" s="26">
        <v>0</v>
      </c>
    </row>
    <row r="33" spans="1:14">
      <c r="A33" s="3"/>
      <c r="B33" s="43" t="s">
        <v>35</v>
      </c>
      <c r="C33" s="11">
        <v>227</v>
      </c>
      <c r="D33" s="11">
        <v>282</v>
      </c>
      <c r="E33" s="13">
        <v>238</v>
      </c>
      <c r="F33" s="24">
        <f t="shared" si="0"/>
        <v>520</v>
      </c>
      <c r="G33" s="17">
        <v>0</v>
      </c>
      <c r="H33" s="19">
        <v>1</v>
      </c>
      <c r="I33" s="25">
        <v>0</v>
      </c>
      <c r="J33" s="25">
        <v>1</v>
      </c>
      <c r="K33" s="19">
        <v>0</v>
      </c>
      <c r="L33" s="53">
        <v>1</v>
      </c>
      <c r="M33" s="26">
        <v>1</v>
      </c>
      <c r="N33" s="26">
        <v>0</v>
      </c>
    </row>
    <row r="34" spans="1:14">
      <c r="A34" s="3"/>
      <c r="B34" s="43" t="s">
        <v>36</v>
      </c>
      <c r="C34" s="11">
        <v>311</v>
      </c>
      <c r="D34" s="11">
        <v>389</v>
      </c>
      <c r="E34" s="13">
        <v>342</v>
      </c>
      <c r="F34" s="24">
        <f t="shared" si="0"/>
        <v>731</v>
      </c>
      <c r="G34" s="17">
        <v>0</v>
      </c>
      <c r="H34" s="19">
        <v>0</v>
      </c>
      <c r="I34" s="25">
        <v>0</v>
      </c>
      <c r="J34" s="25">
        <v>0</v>
      </c>
      <c r="K34" s="19">
        <v>1</v>
      </c>
      <c r="L34" s="53">
        <v>0</v>
      </c>
      <c r="M34" s="26">
        <v>0</v>
      </c>
      <c r="N34" s="26">
        <v>1</v>
      </c>
    </row>
    <row r="35" spans="1:14">
      <c r="A35" s="3"/>
      <c r="B35" s="43" t="s">
        <v>37</v>
      </c>
      <c r="C35" s="11">
        <v>455</v>
      </c>
      <c r="D35" s="11">
        <v>546</v>
      </c>
      <c r="E35" s="13">
        <v>514</v>
      </c>
      <c r="F35" s="24">
        <f t="shared" si="0"/>
        <v>1060</v>
      </c>
      <c r="G35" s="17">
        <v>6</v>
      </c>
      <c r="H35" s="19">
        <v>2</v>
      </c>
      <c r="I35" s="25">
        <v>4</v>
      </c>
      <c r="J35" s="25">
        <v>0</v>
      </c>
      <c r="K35" s="19">
        <v>0</v>
      </c>
      <c r="L35" s="53">
        <v>1</v>
      </c>
      <c r="M35" s="26">
        <v>0</v>
      </c>
      <c r="N35" s="26">
        <v>1</v>
      </c>
    </row>
    <row r="36" spans="1:14">
      <c r="A36" s="3"/>
      <c r="B36" s="43" t="s">
        <v>38</v>
      </c>
      <c r="C36" s="11">
        <v>775</v>
      </c>
      <c r="D36" s="11">
        <v>796</v>
      </c>
      <c r="E36" s="13">
        <v>732</v>
      </c>
      <c r="F36" s="24">
        <f t="shared" si="0"/>
        <v>1528</v>
      </c>
      <c r="G36" s="17">
        <v>2</v>
      </c>
      <c r="H36" s="19">
        <v>7</v>
      </c>
      <c r="I36" s="25">
        <v>2</v>
      </c>
      <c r="J36" s="25">
        <v>3</v>
      </c>
      <c r="K36" s="19">
        <v>2</v>
      </c>
      <c r="L36" s="53">
        <v>1</v>
      </c>
      <c r="M36" s="26">
        <v>0</v>
      </c>
      <c r="N36" s="26">
        <v>1</v>
      </c>
    </row>
    <row r="37" spans="1:14">
      <c r="A37" s="3"/>
      <c r="B37" s="43" t="s">
        <v>39</v>
      </c>
      <c r="C37" s="11">
        <v>545</v>
      </c>
      <c r="D37" s="11">
        <v>664</v>
      </c>
      <c r="E37" s="13">
        <v>588</v>
      </c>
      <c r="F37" s="24">
        <f t="shared" si="0"/>
        <v>1252</v>
      </c>
      <c r="G37" s="17">
        <v>1</v>
      </c>
      <c r="H37" s="19">
        <v>2</v>
      </c>
      <c r="I37" s="25">
        <v>4</v>
      </c>
      <c r="J37" s="25">
        <v>2</v>
      </c>
      <c r="K37" s="19">
        <v>0</v>
      </c>
      <c r="L37" s="53">
        <v>0</v>
      </c>
      <c r="M37" s="26">
        <v>0</v>
      </c>
      <c r="N37" s="26">
        <v>0</v>
      </c>
    </row>
    <row r="38" spans="1:14">
      <c r="A38" s="3"/>
      <c r="B38" s="43" t="s">
        <v>40</v>
      </c>
      <c r="C38" s="11">
        <v>2796</v>
      </c>
      <c r="D38" s="11">
        <v>3242</v>
      </c>
      <c r="E38" s="13">
        <v>3420</v>
      </c>
      <c r="F38" s="24">
        <f t="shared" si="0"/>
        <v>6662</v>
      </c>
      <c r="G38" s="17">
        <v>18</v>
      </c>
      <c r="H38" s="19">
        <v>21</v>
      </c>
      <c r="I38" s="25">
        <v>4</v>
      </c>
      <c r="J38" s="25">
        <v>9</v>
      </c>
      <c r="K38" s="19">
        <v>4</v>
      </c>
      <c r="L38" s="53">
        <v>11</v>
      </c>
      <c r="M38" s="26">
        <v>6</v>
      </c>
      <c r="N38" s="26">
        <v>1</v>
      </c>
    </row>
    <row r="39" spans="1:14">
      <c r="A39" s="3"/>
      <c r="B39" s="43" t="s">
        <v>41</v>
      </c>
      <c r="C39" s="11">
        <v>1737</v>
      </c>
      <c r="D39" s="11">
        <v>1745</v>
      </c>
      <c r="E39" s="13">
        <v>1844</v>
      </c>
      <c r="F39" s="24">
        <f t="shared" si="0"/>
        <v>3589</v>
      </c>
      <c r="G39" s="17">
        <v>32</v>
      </c>
      <c r="H39" s="19">
        <v>10</v>
      </c>
      <c r="I39" s="25">
        <v>4</v>
      </c>
      <c r="J39" s="25">
        <v>8</v>
      </c>
      <c r="K39" s="19">
        <v>10</v>
      </c>
      <c r="L39" s="53">
        <v>1</v>
      </c>
      <c r="M39" s="26">
        <v>6</v>
      </c>
      <c r="N39" s="26">
        <v>1</v>
      </c>
    </row>
    <row r="40" spans="1:14">
      <c r="A40" s="3"/>
      <c r="B40" s="43" t="s">
        <v>42</v>
      </c>
      <c r="C40" s="11">
        <v>187</v>
      </c>
      <c r="D40" s="11">
        <v>234</v>
      </c>
      <c r="E40" s="13">
        <v>210</v>
      </c>
      <c r="F40" s="24">
        <f t="shared" si="0"/>
        <v>444</v>
      </c>
      <c r="G40" s="17">
        <v>1</v>
      </c>
      <c r="H40" s="19">
        <v>1</v>
      </c>
      <c r="I40" s="25">
        <v>0</v>
      </c>
      <c r="J40" s="25">
        <v>0</v>
      </c>
      <c r="K40" s="19">
        <v>1</v>
      </c>
      <c r="L40" s="53">
        <v>0</v>
      </c>
      <c r="M40" s="26">
        <v>1</v>
      </c>
      <c r="N40" s="26">
        <v>0</v>
      </c>
    </row>
    <row r="41" spans="1:14">
      <c r="A41" s="3"/>
      <c r="B41" s="43" t="s">
        <v>43</v>
      </c>
      <c r="C41" s="11">
        <v>1488</v>
      </c>
      <c r="D41" s="11">
        <v>1506</v>
      </c>
      <c r="E41" s="13">
        <v>1659</v>
      </c>
      <c r="F41" s="24">
        <f t="shared" si="0"/>
        <v>3165</v>
      </c>
      <c r="G41" s="17">
        <v>6</v>
      </c>
      <c r="H41" s="19">
        <v>10</v>
      </c>
      <c r="I41" s="25">
        <v>1</v>
      </c>
      <c r="J41" s="25">
        <v>3</v>
      </c>
      <c r="K41" s="19">
        <v>2</v>
      </c>
      <c r="L41" s="53">
        <v>4</v>
      </c>
      <c r="M41" s="26">
        <v>2</v>
      </c>
      <c r="N41" s="26">
        <v>1</v>
      </c>
    </row>
    <row r="42" spans="1:14">
      <c r="A42" s="3"/>
      <c r="B42" s="43" t="s">
        <v>44</v>
      </c>
      <c r="C42" s="11">
        <v>800</v>
      </c>
      <c r="D42" s="11">
        <v>810</v>
      </c>
      <c r="E42" s="13">
        <v>916</v>
      </c>
      <c r="F42" s="24">
        <f t="shared" si="0"/>
        <v>1726</v>
      </c>
      <c r="G42" s="17">
        <v>4</v>
      </c>
      <c r="H42" s="19">
        <v>4</v>
      </c>
      <c r="I42" s="25">
        <v>2</v>
      </c>
      <c r="J42" s="25">
        <v>4</v>
      </c>
      <c r="K42" s="19">
        <v>1</v>
      </c>
      <c r="L42" s="53">
        <v>3</v>
      </c>
      <c r="M42" s="26">
        <v>1</v>
      </c>
      <c r="N42" s="26">
        <v>3</v>
      </c>
    </row>
    <row r="43" spans="1:14">
      <c r="A43" s="3"/>
      <c r="B43" s="43" t="s">
        <v>45</v>
      </c>
      <c r="C43" s="11">
        <v>864</v>
      </c>
      <c r="D43" s="11">
        <v>938</v>
      </c>
      <c r="E43" s="13">
        <v>971</v>
      </c>
      <c r="F43" s="24">
        <f t="shared" si="0"/>
        <v>1909</v>
      </c>
      <c r="G43" s="17">
        <v>4</v>
      </c>
      <c r="H43" s="19">
        <v>3</v>
      </c>
      <c r="I43" s="25">
        <v>6</v>
      </c>
      <c r="J43" s="25">
        <v>1</v>
      </c>
      <c r="K43" s="19">
        <v>0</v>
      </c>
      <c r="L43" s="53">
        <v>4</v>
      </c>
      <c r="M43" s="26">
        <v>1</v>
      </c>
      <c r="N43" s="26">
        <v>0</v>
      </c>
    </row>
    <row r="44" spans="1:14">
      <c r="A44" s="3"/>
      <c r="B44" s="43" t="s">
        <v>46</v>
      </c>
      <c r="C44" s="11">
        <v>6008</v>
      </c>
      <c r="D44" s="11">
        <v>7215</v>
      </c>
      <c r="E44" s="13">
        <v>8015</v>
      </c>
      <c r="F44" s="24">
        <f t="shared" si="0"/>
        <v>15230</v>
      </c>
      <c r="G44" s="17">
        <v>45</v>
      </c>
      <c r="H44" s="19">
        <v>53</v>
      </c>
      <c r="I44" s="25">
        <v>12</v>
      </c>
      <c r="J44" s="25">
        <v>14</v>
      </c>
      <c r="K44" s="19">
        <v>9</v>
      </c>
      <c r="L44" s="53">
        <v>1</v>
      </c>
      <c r="M44" s="26">
        <v>9</v>
      </c>
      <c r="N44" s="26">
        <v>6</v>
      </c>
    </row>
    <row r="45" spans="1:14">
      <c r="A45" s="3"/>
      <c r="B45" s="43" t="s">
        <v>47</v>
      </c>
      <c r="C45" s="11">
        <v>11740</v>
      </c>
      <c r="D45" s="11">
        <v>14240</v>
      </c>
      <c r="E45" s="14">
        <v>15803</v>
      </c>
      <c r="F45" s="24">
        <f t="shared" si="0"/>
        <v>30043</v>
      </c>
      <c r="G45" s="17">
        <v>104</v>
      </c>
      <c r="H45" s="19">
        <v>83</v>
      </c>
      <c r="I45" s="25">
        <v>27</v>
      </c>
      <c r="J45" s="25">
        <v>32</v>
      </c>
      <c r="K45" s="19">
        <v>12</v>
      </c>
      <c r="L45" s="53">
        <v>9</v>
      </c>
      <c r="M45" s="26">
        <v>14</v>
      </c>
      <c r="N45" s="26">
        <v>5</v>
      </c>
    </row>
    <row r="46" spans="1:14">
      <c r="A46" s="3"/>
      <c r="B46" s="43" t="s">
        <v>48</v>
      </c>
      <c r="C46" s="11">
        <v>2039</v>
      </c>
      <c r="D46" s="11">
        <v>2981</v>
      </c>
      <c r="E46" s="13">
        <v>2961</v>
      </c>
      <c r="F46" s="24">
        <f t="shared" si="0"/>
        <v>5942</v>
      </c>
      <c r="G46" s="17">
        <v>10</v>
      </c>
      <c r="H46" s="19">
        <v>10</v>
      </c>
      <c r="I46" s="25">
        <v>7</v>
      </c>
      <c r="J46" s="25">
        <v>7</v>
      </c>
      <c r="K46" s="19">
        <v>3</v>
      </c>
      <c r="L46" s="53">
        <v>6</v>
      </c>
      <c r="M46" s="26">
        <v>3</v>
      </c>
      <c r="N46" s="26">
        <v>1</v>
      </c>
    </row>
    <row r="47" spans="1:14">
      <c r="A47" s="3"/>
      <c r="B47" s="43" t="s">
        <v>49</v>
      </c>
      <c r="C47" s="11">
        <v>5970</v>
      </c>
      <c r="D47" s="11">
        <v>7657</v>
      </c>
      <c r="E47" s="13">
        <v>8324</v>
      </c>
      <c r="F47" s="24">
        <f t="shared" si="0"/>
        <v>15981</v>
      </c>
      <c r="G47" s="17">
        <v>22</v>
      </c>
      <c r="H47" s="19">
        <v>29</v>
      </c>
      <c r="I47" s="25">
        <v>21</v>
      </c>
      <c r="J47" s="25">
        <v>15</v>
      </c>
      <c r="K47" s="19">
        <v>10</v>
      </c>
      <c r="L47" s="53">
        <v>5</v>
      </c>
      <c r="M47" s="26">
        <v>10</v>
      </c>
      <c r="N47" s="26">
        <v>3</v>
      </c>
    </row>
    <row r="48" spans="1:14">
      <c r="A48" s="3"/>
      <c r="B48" s="44" t="s">
        <v>50</v>
      </c>
      <c r="C48" s="11">
        <v>12604</v>
      </c>
      <c r="D48" s="11">
        <v>16477</v>
      </c>
      <c r="E48" s="13">
        <v>17814</v>
      </c>
      <c r="F48" s="24">
        <f t="shared" si="0"/>
        <v>34291</v>
      </c>
      <c r="G48" s="17">
        <v>78</v>
      </c>
      <c r="H48" s="19">
        <v>90</v>
      </c>
      <c r="I48" s="25">
        <v>46</v>
      </c>
      <c r="J48" s="25">
        <v>45</v>
      </c>
      <c r="K48" s="19">
        <v>30</v>
      </c>
      <c r="L48" s="53">
        <v>7</v>
      </c>
      <c r="M48" s="26">
        <v>17</v>
      </c>
      <c r="N48" s="26">
        <v>9</v>
      </c>
    </row>
    <row r="49" spans="1:14" ht="17.25" thickBot="1">
      <c r="A49" s="3"/>
      <c r="B49" s="43" t="s">
        <v>51</v>
      </c>
      <c r="C49" s="12">
        <v>15845</v>
      </c>
      <c r="D49" s="12">
        <v>20010</v>
      </c>
      <c r="E49" s="15">
        <v>22041</v>
      </c>
      <c r="F49" s="24">
        <f t="shared" si="0"/>
        <v>42051</v>
      </c>
      <c r="G49" s="61">
        <v>125</v>
      </c>
      <c r="H49" s="62">
        <v>142</v>
      </c>
      <c r="I49" s="25">
        <v>60</v>
      </c>
      <c r="J49" s="25">
        <v>69</v>
      </c>
      <c r="K49" s="62">
        <v>31</v>
      </c>
      <c r="L49" s="65">
        <v>10</v>
      </c>
      <c r="M49" s="26">
        <v>15</v>
      </c>
      <c r="N49" s="26">
        <v>8</v>
      </c>
    </row>
    <row r="50" spans="1:14" ht="17.25">
      <c r="B50" s="4" t="s">
        <v>3</v>
      </c>
      <c r="C50" s="5">
        <f t="shared" ref="C50:N50" si="1">SUM(C11:C49)</f>
        <v>77044</v>
      </c>
      <c r="D50" s="5">
        <f t="shared" si="1"/>
        <v>94873</v>
      </c>
      <c r="E50" s="5">
        <f t="shared" si="1"/>
        <v>100681</v>
      </c>
      <c r="F50" s="6">
        <f t="shared" si="1"/>
        <v>195554</v>
      </c>
      <c r="G50" s="7">
        <f t="shared" si="1"/>
        <v>513</v>
      </c>
      <c r="H50" s="8">
        <f t="shared" si="1"/>
        <v>522</v>
      </c>
      <c r="I50" s="9">
        <f t="shared" si="1"/>
        <v>260</v>
      </c>
      <c r="J50" s="9">
        <f t="shared" si="1"/>
        <v>260</v>
      </c>
      <c r="K50" s="28">
        <f t="shared" si="1"/>
        <v>131</v>
      </c>
      <c r="L50" s="28">
        <f t="shared" si="1"/>
        <v>97</v>
      </c>
      <c r="M50" s="28">
        <f t="shared" si="1"/>
        <v>102</v>
      </c>
      <c r="N50" s="28">
        <f t="shared" si="1"/>
        <v>43</v>
      </c>
    </row>
    <row r="51" spans="1:14">
      <c r="H51" s="1" t="s">
        <v>4</v>
      </c>
      <c r="I51" s="2"/>
      <c r="J51" s="2"/>
    </row>
    <row r="52" spans="1:14" ht="21">
      <c r="B52" s="22"/>
      <c r="C52" s="22"/>
      <c r="D52" s="23"/>
    </row>
    <row r="53" spans="1:14" ht="37.9" customHeight="1">
      <c r="A53" s="10"/>
      <c r="B53" s="78"/>
      <c r="C53" s="78"/>
      <c r="D53" s="78"/>
      <c r="E53" s="78"/>
      <c r="F53" s="78"/>
      <c r="G53" s="78"/>
      <c r="H53" s="78"/>
      <c r="I53" s="78"/>
      <c r="J53" s="78"/>
    </row>
    <row r="54" spans="1:14" ht="54.6" customHeight="1">
      <c r="A54" s="10"/>
      <c r="B54" s="79"/>
      <c r="C54" s="79"/>
      <c r="D54" s="79"/>
      <c r="E54" s="79"/>
      <c r="F54" s="79"/>
      <c r="G54" s="79"/>
      <c r="H54" s="79"/>
      <c r="I54" s="79"/>
      <c r="J54" s="79"/>
    </row>
    <row r="55" spans="1:14" ht="58.9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6.45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30.6" customHeight="1">
      <c r="D57" s="77"/>
      <c r="E57" s="77"/>
      <c r="F57" s="77"/>
      <c r="G57" s="77"/>
      <c r="H57" s="77"/>
      <c r="I57" s="77"/>
      <c r="J57" s="77"/>
    </row>
  </sheetData>
  <mergeCells count="20">
    <mergeCell ref="D57:J57"/>
    <mergeCell ref="B53:J53"/>
    <mergeCell ref="B54:J54"/>
    <mergeCell ref="B55:J55"/>
    <mergeCell ref="B9:D9"/>
    <mergeCell ref="E9:F9"/>
    <mergeCell ref="G9:H9"/>
    <mergeCell ref="B56:J56"/>
    <mergeCell ref="E7:M7"/>
    <mergeCell ref="B8:C8"/>
    <mergeCell ref="E8:M8"/>
    <mergeCell ref="B4:N4"/>
    <mergeCell ref="B1:J1"/>
    <mergeCell ref="B2:J2"/>
    <mergeCell ref="B3:C3"/>
    <mergeCell ref="F3:G3"/>
    <mergeCell ref="B5:C5"/>
    <mergeCell ref="E5:M5"/>
    <mergeCell ref="B6:C6"/>
    <mergeCell ref="E6:M6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E7" sqref="E7:M7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118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9">
        <f>C50</f>
        <v>77053</v>
      </c>
      <c r="E3" s="39" t="s">
        <v>57</v>
      </c>
      <c r="F3" s="72" t="s">
        <v>58</v>
      </c>
      <c r="G3" s="72"/>
      <c r="H3" s="39">
        <f>F50</f>
        <v>195643</v>
      </c>
      <c r="I3" s="39" t="s">
        <v>59</v>
      </c>
      <c r="J3" s="33"/>
      <c r="K3" s="34"/>
      <c r="L3" s="34"/>
      <c r="M3" s="34"/>
      <c r="N3" s="34"/>
    </row>
    <row r="4" spans="1:14" ht="22.9" customHeight="1">
      <c r="B4" s="74" t="s">
        <v>161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40">
        <f>K50</f>
        <v>160</v>
      </c>
      <c r="E5" s="73" t="s">
        <v>151</v>
      </c>
      <c r="F5" s="73"/>
      <c r="G5" s="73"/>
      <c r="H5" s="73"/>
      <c r="I5" s="73"/>
      <c r="J5" s="73"/>
      <c r="K5" s="73"/>
      <c r="L5" s="73"/>
      <c r="M5" s="73"/>
      <c r="N5" s="42"/>
    </row>
    <row r="6" spans="1:14" ht="22.9" customHeight="1">
      <c r="B6" s="74" t="s">
        <v>62</v>
      </c>
      <c r="C6" s="74"/>
      <c r="D6" s="41">
        <f>L50</f>
        <v>134</v>
      </c>
      <c r="E6" s="74" t="s">
        <v>59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M50</f>
        <v>149</v>
      </c>
      <c r="E7" s="80" t="s">
        <v>159</v>
      </c>
      <c r="F7" s="76"/>
      <c r="G7" s="76"/>
      <c r="H7" s="76"/>
      <c r="I7" s="76"/>
      <c r="J7" s="76"/>
      <c r="K7" s="76"/>
      <c r="L7" s="76"/>
      <c r="M7" s="76"/>
      <c r="N7" s="42"/>
    </row>
    <row r="8" spans="1:14" ht="22.9" customHeight="1">
      <c r="B8" s="83" t="s">
        <v>64</v>
      </c>
      <c r="C8" s="84"/>
      <c r="D8" s="38">
        <f>N50</f>
        <v>36</v>
      </c>
      <c r="E8" s="81" t="s">
        <v>160</v>
      </c>
      <c r="F8" s="82"/>
      <c r="G8" s="82"/>
      <c r="H8" s="82"/>
      <c r="I8" s="82"/>
      <c r="J8" s="82"/>
      <c r="K8" s="82"/>
      <c r="L8" s="82"/>
      <c r="M8" s="82"/>
      <c r="N8" s="42"/>
    </row>
    <row r="9" spans="1:14" ht="21" customHeight="1">
      <c r="B9" s="66" t="s">
        <v>12</v>
      </c>
      <c r="C9" s="66"/>
      <c r="D9" s="66"/>
      <c r="E9" s="69">
        <f>G50</f>
        <v>1113</v>
      </c>
      <c r="F9" s="70"/>
      <c r="G9" s="71" t="s">
        <v>0</v>
      </c>
      <c r="H9" s="71"/>
      <c r="I9" s="30">
        <f>H50</f>
        <v>1050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43" t="s">
        <v>13</v>
      </c>
      <c r="C11" s="11">
        <v>1608</v>
      </c>
      <c r="D11" s="11">
        <v>1613</v>
      </c>
      <c r="E11" s="13">
        <v>1234</v>
      </c>
      <c r="F11" s="24">
        <f>D11+E11</f>
        <v>2847</v>
      </c>
      <c r="G11" s="16">
        <v>17</v>
      </c>
      <c r="H11" s="19">
        <v>23</v>
      </c>
      <c r="I11" s="25">
        <v>50</v>
      </c>
      <c r="J11" s="25">
        <v>12</v>
      </c>
      <c r="K11" s="19">
        <v>1</v>
      </c>
      <c r="L11" s="53">
        <v>4</v>
      </c>
      <c r="M11" s="26">
        <v>1</v>
      </c>
      <c r="N11" s="26">
        <v>0</v>
      </c>
    </row>
    <row r="12" spans="1:14">
      <c r="A12" s="3"/>
      <c r="B12" s="43" t="s">
        <v>14</v>
      </c>
      <c r="C12" s="11">
        <v>471</v>
      </c>
      <c r="D12" s="11">
        <v>614</v>
      </c>
      <c r="E12" s="13">
        <v>610</v>
      </c>
      <c r="F12" s="24">
        <f t="shared" ref="F12:F49" si="0">D12+E12</f>
        <v>1224</v>
      </c>
      <c r="G12" s="17">
        <v>1</v>
      </c>
      <c r="H12" s="19">
        <v>5</v>
      </c>
      <c r="I12" s="25">
        <v>1</v>
      </c>
      <c r="J12" s="25">
        <v>1</v>
      </c>
      <c r="K12" s="19">
        <v>0</v>
      </c>
      <c r="L12" s="53">
        <v>3</v>
      </c>
      <c r="M12" s="26">
        <v>1</v>
      </c>
      <c r="N12" s="26">
        <v>1</v>
      </c>
    </row>
    <row r="13" spans="1:14">
      <c r="A13" s="3"/>
      <c r="B13" s="43" t="s">
        <v>15</v>
      </c>
      <c r="C13" s="11">
        <v>274</v>
      </c>
      <c r="D13" s="11">
        <v>315</v>
      </c>
      <c r="E13" s="13">
        <v>312</v>
      </c>
      <c r="F13" s="24">
        <f t="shared" si="0"/>
        <v>627</v>
      </c>
      <c r="G13" s="18">
        <v>4</v>
      </c>
      <c r="H13" s="19">
        <v>1</v>
      </c>
      <c r="I13" s="25">
        <v>0</v>
      </c>
      <c r="J13" s="25">
        <v>3</v>
      </c>
      <c r="K13" s="19">
        <v>1</v>
      </c>
      <c r="L13" s="53">
        <v>1</v>
      </c>
      <c r="M13" s="26">
        <v>0</v>
      </c>
      <c r="N13" s="26">
        <v>0</v>
      </c>
    </row>
    <row r="14" spans="1:14">
      <c r="A14" s="3"/>
      <c r="B14" s="43" t="s">
        <v>16</v>
      </c>
      <c r="C14" s="11">
        <v>287</v>
      </c>
      <c r="D14" s="11">
        <v>355</v>
      </c>
      <c r="E14" s="13">
        <v>373</v>
      </c>
      <c r="F14" s="24">
        <f t="shared" si="0"/>
        <v>728</v>
      </c>
      <c r="G14" s="17">
        <v>3</v>
      </c>
      <c r="H14" s="19">
        <v>8</v>
      </c>
      <c r="I14" s="25">
        <v>3</v>
      </c>
      <c r="J14" s="25">
        <v>2</v>
      </c>
      <c r="K14" s="19">
        <v>0</v>
      </c>
      <c r="L14" s="53">
        <v>1</v>
      </c>
      <c r="M14" s="26">
        <v>0</v>
      </c>
      <c r="N14" s="26">
        <v>0</v>
      </c>
    </row>
    <row r="15" spans="1:14">
      <c r="A15" s="3"/>
      <c r="B15" s="43" t="s">
        <v>17</v>
      </c>
      <c r="C15" s="11">
        <v>261</v>
      </c>
      <c r="D15" s="11">
        <v>350</v>
      </c>
      <c r="E15" s="13">
        <v>261</v>
      </c>
      <c r="F15" s="24">
        <f t="shared" si="0"/>
        <v>611</v>
      </c>
      <c r="G15" s="17">
        <v>2</v>
      </c>
      <c r="H15" s="19">
        <v>0</v>
      </c>
      <c r="I15" s="25">
        <v>3</v>
      </c>
      <c r="J15" s="25">
        <v>4</v>
      </c>
      <c r="K15" s="19">
        <v>0</v>
      </c>
      <c r="L15" s="53">
        <v>1</v>
      </c>
      <c r="M15" s="26">
        <v>0</v>
      </c>
      <c r="N15" s="26">
        <v>0</v>
      </c>
    </row>
    <row r="16" spans="1:14">
      <c r="A16" s="3"/>
      <c r="B16" s="43" t="s">
        <v>18</v>
      </c>
      <c r="C16" s="11">
        <v>381</v>
      </c>
      <c r="D16" s="11">
        <v>533</v>
      </c>
      <c r="E16" s="13">
        <v>442</v>
      </c>
      <c r="F16" s="24">
        <f t="shared" si="0"/>
        <v>975</v>
      </c>
      <c r="G16" s="17">
        <v>0</v>
      </c>
      <c r="H16" s="19">
        <v>4</v>
      </c>
      <c r="I16" s="25">
        <v>0</v>
      </c>
      <c r="J16" s="25">
        <v>2</v>
      </c>
      <c r="K16" s="19">
        <v>0</v>
      </c>
      <c r="L16" s="53">
        <v>0</v>
      </c>
      <c r="M16" s="26">
        <v>1</v>
      </c>
      <c r="N16" s="26">
        <v>0</v>
      </c>
    </row>
    <row r="17" spans="1:14">
      <c r="A17" s="3"/>
      <c r="B17" s="44" t="s">
        <v>19</v>
      </c>
      <c r="C17" s="11">
        <v>458</v>
      </c>
      <c r="D17" s="11">
        <v>543</v>
      </c>
      <c r="E17" s="13">
        <v>505</v>
      </c>
      <c r="F17" s="24">
        <f t="shared" si="0"/>
        <v>1048</v>
      </c>
      <c r="G17" s="17">
        <v>4</v>
      </c>
      <c r="H17" s="19">
        <v>0</v>
      </c>
      <c r="I17" s="25">
        <v>2</v>
      </c>
      <c r="J17" s="25">
        <v>0</v>
      </c>
      <c r="K17" s="19">
        <v>1</v>
      </c>
      <c r="L17" s="53">
        <v>3</v>
      </c>
      <c r="M17" s="26">
        <v>1</v>
      </c>
      <c r="N17" s="26">
        <v>0</v>
      </c>
    </row>
    <row r="18" spans="1:14">
      <c r="A18" s="3"/>
      <c r="B18" s="43" t="s">
        <v>20</v>
      </c>
      <c r="C18" s="11">
        <v>368</v>
      </c>
      <c r="D18" s="11">
        <v>434</v>
      </c>
      <c r="E18" s="13">
        <v>401</v>
      </c>
      <c r="F18" s="24">
        <f t="shared" si="0"/>
        <v>835</v>
      </c>
      <c r="G18" s="17">
        <v>6</v>
      </c>
      <c r="H18" s="19">
        <v>6</v>
      </c>
      <c r="I18" s="25">
        <v>2</v>
      </c>
      <c r="J18" s="25">
        <v>10</v>
      </c>
      <c r="K18" s="19">
        <v>0</v>
      </c>
      <c r="L18" s="53">
        <v>0</v>
      </c>
      <c r="M18" s="26">
        <v>1</v>
      </c>
      <c r="N18" s="26">
        <v>0</v>
      </c>
    </row>
    <row r="19" spans="1:14">
      <c r="A19" s="3"/>
      <c r="B19" s="43" t="s">
        <v>21</v>
      </c>
      <c r="C19" s="11">
        <v>1568</v>
      </c>
      <c r="D19" s="11">
        <v>1970</v>
      </c>
      <c r="E19" s="13">
        <v>1885</v>
      </c>
      <c r="F19" s="24">
        <f t="shared" si="0"/>
        <v>3855</v>
      </c>
      <c r="G19" s="17">
        <v>17</v>
      </c>
      <c r="H19" s="19">
        <v>24</v>
      </c>
      <c r="I19" s="25">
        <v>12</v>
      </c>
      <c r="J19" s="25">
        <v>10</v>
      </c>
      <c r="K19" s="19">
        <v>2</v>
      </c>
      <c r="L19" s="53">
        <v>4</v>
      </c>
      <c r="M19" s="26">
        <v>4</v>
      </c>
      <c r="N19" s="26">
        <v>1</v>
      </c>
    </row>
    <row r="20" spans="1:14">
      <c r="A20" s="3"/>
      <c r="B20" s="43" t="s">
        <v>22</v>
      </c>
      <c r="C20" s="11">
        <v>892</v>
      </c>
      <c r="D20" s="11">
        <v>895</v>
      </c>
      <c r="E20" s="13">
        <v>960</v>
      </c>
      <c r="F20" s="24">
        <f t="shared" si="0"/>
        <v>1855</v>
      </c>
      <c r="G20" s="17">
        <v>8</v>
      </c>
      <c r="H20" s="19">
        <v>10</v>
      </c>
      <c r="I20" s="25">
        <v>11</v>
      </c>
      <c r="J20" s="25">
        <v>9</v>
      </c>
      <c r="K20" s="19">
        <v>0</v>
      </c>
      <c r="L20" s="53">
        <v>6</v>
      </c>
      <c r="M20" s="26">
        <v>1</v>
      </c>
      <c r="N20" s="26">
        <v>0</v>
      </c>
    </row>
    <row r="21" spans="1:14">
      <c r="A21" s="3"/>
      <c r="B21" s="43" t="s">
        <v>23</v>
      </c>
      <c r="C21" s="11">
        <v>230</v>
      </c>
      <c r="D21" s="11">
        <v>232</v>
      </c>
      <c r="E21" s="13">
        <v>221</v>
      </c>
      <c r="F21" s="24">
        <f t="shared" si="0"/>
        <v>453</v>
      </c>
      <c r="G21" s="17">
        <v>3</v>
      </c>
      <c r="H21" s="19">
        <v>2</v>
      </c>
      <c r="I21" s="25">
        <v>3</v>
      </c>
      <c r="J21" s="25">
        <v>7</v>
      </c>
      <c r="K21" s="19">
        <v>0</v>
      </c>
      <c r="L21" s="53">
        <v>0</v>
      </c>
      <c r="M21" s="26">
        <v>0</v>
      </c>
      <c r="N21" s="26">
        <v>0</v>
      </c>
    </row>
    <row r="22" spans="1:14">
      <c r="A22" s="3"/>
      <c r="B22" s="43" t="s">
        <v>24</v>
      </c>
      <c r="C22" s="11">
        <v>503</v>
      </c>
      <c r="D22" s="11">
        <v>689</v>
      </c>
      <c r="E22" s="13">
        <v>606</v>
      </c>
      <c r="F22" s="24">
        <f t="shared" si="0"/>
        <v>1295</v>
      </c>
      <c r="G22" s="17">
        <v>26</v>
      </c>
      <c r="H22" s="19">
        <v>14</v>
      </c>
      <c r="I22" s="25">
        <v>5</v>
      </c>
      <c r="J22" s="25">
        <v>9</v>
      </c>
      <c r="K22" s="19">
        <v>2</v>
      </c>
      <c r="L22" s="53">
        <v>5</v>
      </c>
      <c r="M22" s="26">
        <v>0</v>
      </c>
      <c r="N22" s="26">
        <v>0</v>
      </c>
    </row>
    <row r="23" spans="1:14">
      <c r="A23" s="3"/>
      <c r="B23" s="43" t="s">
        <v>25</v>
      </c>
      <c r="C23" s="11">
        <v>787</v>
      </c>
      <c r="D23" s="11">
        <v>1017</v>
      </c>
      <c r="E23" s="13">
        <v>993</v>
      </c>
      <c r="F23" s="24">
        <f t="shared" si="0"/>
        <v>2010</v>
      </c>
      <c r="G23" s="17">
        <v>14</v>
      </c>
      <c r="H23" s="19">
        <v>17</v>
      </c>
      <c r="I23" s="25">
        <v>4</v>
      </c>
      <c r="J23" s="25">
        <v>1</v>
      </c>
      <c r="K23" s="19">
        <v>0</v>
      </c>
      <c r="L23" s="53">
        <v>2</v>
      </c>
      <c r="M23" s="26">
        <v>1</v>
      </c>
      <c r="N23" s="26">
        <v>1</v>
      </c>
    </row>
    <row r="24" spans="1:14">
      <c r="A24" s="3"/>
      <c r="B24" s="43" t="s">
        <v>26</v>
      </c>
      <c r="C24" s="11">
        <v>1201</v>
      </c>
      <c r="D24" s="11">
        <v>1405</v>
      </c>
      <c r="E24" s="13">
        <v>1517</v>
      </c>
      <c r="F24" s="24">
        <f t="shared" si="0"/>
        <v>2922</v>
      </c>
      <c r="G24" s="17">
        <v>30</v>
      </c>
      <c r="H24" s="19">
        <v>13</v>
      </c>
      <c r="I24" s="25">
        <v>6</v>
      </c>
      <c r="J24" s="25">
        <v>9</v>
      </c>
      <c r="K24" s="19">
        <v>3</v>
      </c>
      <c r="L24" s="53">
        <v>1</v>
      </c>
      <c r="M24" s="26">
        <v>3</v>
      </c>
      <c r="N24" s="26">
        <v>0</v>
      </c>
    </row>
    <row r="25" spans="1:14">
      <c r="A25" s="3"/>
      <c r="B25" s="43" t="s">
        <v>27</v>
      </c>
      <c r="C25" s="29">
        <v>1133</v>
      </c>
      <c r="D25" s="11">
        <v>1353</v>
      </c>
      <c r="E25" s="13">
        <v>1312</v>
      </c>
      <c r="F25" s="24">
        <f t="shared" si="0"/>
        <v>2665</v>
      </c>
      <c r="G25" s="17">
        <v>15</v>
      </c>
      <c r="H25" s="19">
        <v>18</v>
      </c>
      <c r="I25" s="25">
        <v>15</v>
      </c>
      <c r="J25" s="25">
        <v>10</v>
      </c>
      <c r="K25" s="19">
        <v>2</v>
      </c>
      <c r="L25" s="53">
        <v>5</v>
      </c>
      <c r="M25" s="26">
        <v>2</v>
      </c>
      <c r="N25" s="26">
        <v>0</v>
      </c>
    </row>
    <row r="26" spans="1:14">
      <c r="A26" s="3"/>
      <c r="B26" s="43" t="s">
        <v>28</v>
      </c>
      <c r="C26" s="11">
        <v>461</v>
      </c>
      <c r="D26" s="11">
        <v>506</v>
      </c>
      <c r="E26" s="13">
        <v>521</v>
      </c>
      <c r="F26" s="24">
        <f t="shared" si="0"/>
        <v>1027</v>
      </c>
      <c r="G26" s="17">
        <v>2</v>
      </c>
      <c r="H26" s="19">
        <v>9</v>
      </c>
      <c r="I26" s="25">
        <v>4</v>
      </c>
      <c r="J26" s="25">
        <v>0</v>
      </c>
      <c r="K26" s="19">
        <v>3</v>
      </c>
      <c r="L26" s="53">
        <v>1</v>
      </c>
      <c r="M26" s="26">
        <v>0</v>
      </c>
      <c r="N26" s="26">
        <v>0</v>
      </c>
    </row>
    <row r="27" spans="1:14">
      <c r="A27" s="3"/>
      <c r="B27" s="43" t="s">
        <v>29</v>
      </c>
      <c r="C27" s="11">
        <v>457</v>
      </c>
      <c r="D27" s="11">
        <v>596</v>
      </c>
      <c r="E27" s="13">
        <v>560</v>
      </c>
      <c r="F27" s="24">
        <f t="shared" si="0"/>
        <v>1156</v>
      </c>
      <c r="G27" s="17">
        <v>2</v>
      </c>
      <c r="H27" s="19">
        <v>3</v>
      </c>
      <c r="I27" s="25">
        <v>0</v>
      </c>
      <c r="J27" s="25">
        <v>0</v>
      </c>
      <c r="K27" s="19">
        <v>2</v>
      </c>
      <c r="L27" s="53">
        <v>0</v>
      </c>
      <c r="M27" s="26">
        <v>1</v>
      </c>
      <c r="N27" s="26">
        <v>0</v>
      </c>
    </row>
    <row r="28" spans="1:14">
      <c r="A28" s="3"/>
      <c r="B28" s="43" t="s">
        <v>30</v>
      </c>
      <c r="C28" s="11">
        <v>379</v>
      </c>
      <c r="D28" s="11">
        <v>441</v>
      </c>
      <c r="E28" s="13">
        <v>422</v>
      </c>
      <c r="F28" s="24">
        <f t="shared" si="0"/>
        <v>863</v>
      </c>
      <c r="G28" s="17">
        <v>3</v>
      </c>
      <c r="H28" s="19">
        <v>7</v>
      </c>
      <c r="I28" s="25">
        <v>1</v>
      </c>
      <c r="J28" s="25">
        <v>3</v>
      </c>
      <c r="K28" s="19">
        <v>0</v>
      </c>
      <c r="L28" s="53">
        <v>2</v>
      </c>
      <c r="M28" s="26">
        <v>0</v>
      </c>
      <c r="N28" s="26">
        <v>0</v>
      </c>
    </row>
    <row r="29" spans="1:14">
      <c r="A29" s="3"/>
      <c r="B29" s="43" t="s">
        <v>31</v>
      </c>
      <c r="C29" s="11">
        <v>170</v>
      </c>
      <c r="D29" s="11">
        <v>218</v>
      </c>
      <c r="E29" s="13">
        <v>169</v>
      </c>
      <c r="F29" s="24">
        <f t="shared" si="0"/>
        <v>387</v>
      </c>
      <c r="G29" s="17">
        <v>4</v>
      </c>
      <c r="H29" s="19">
        <v>0</v>
      </c>
      <c r="I29" s="25">
        <v>0</v>
      </c>
      <c r="J29" s="25">
        <v>0</v>
      </c>
      <c r="K29" s="19">
        <v>0</v>
      </c>
      <c r="L29" s="53">
        <v>0</v>
      </c>
      <c r="M29" s="26">
        <v>0</v>
      </c>
      <c r="N29" s="26">
        <v>0</v>
      </c>
    </row>
    <row r="30" spans="1:14">
      <c r="A30" s="3"/>
      <c r="B30" s="43" t="s">
        <v>32</v>
      </c>
      <c r="C30" s="11">
        <v>220</v>
      </c>
      <c r="D30" s="11">
        <v>325</v>
      </c>
      <c r="E30" s="13">
        <v>306</v>
      </c>
      <c r="F30" s="24">
        <f t="shared" si="0"/>
        <v>631</v>
      </c>
      <c r="G30" s="17">
        <v>6</v>
      </c>
      <c r="H30" s="19">
        <v>2</v>
      </c>
      <c r="I30" s="25">
        <v>1</v>
      </c>
      <c r="J30" s="25">
        <v>0</v>
      </c>
      <c r="K30" s="19">
        <v>1</v>
      </c>
      <c r="L30" s="53">
        <v>0</v>
      </c>
      <c r="M30" s="26">
        <v>1</v>
      </c>
      <c r="N30" s="26">
        <v>1</v>
      </c>
    </row>
    <row r="31" spans="1:14">
      <c r="A31" s="3"/>
      <c r="B31" s="43" t="s">
        <v>33</v>
      </c>
      <c r="C31" s="11">
        <v>232</v>
      </c>
      <c r="D31" s="11">
        <v>293</v>
      </c>
      <c r="E31" s="13">
        <v>292</v>
      </c>
      <c r="F31" s="24">
        <f t="shared" si="0"/>
        <v>585</v>
      </c>
      <c r="G31" s="17">
        <v>0</v>
      </c>
      <c r="H31" s="19">
        <v>2</v>
      </c>
      <c r="I31" s="25">
        <v>1</v>
      </c>
      <c r="J31" s="25">
        <v>8</v>
      </c>
      <c r="K31" s="19">
        <v>0</v>
      </c>
      <c r="L31" s="53">
        <v>0</v>
      </c>
      <c r="M31" s="26">
        <v>0</v>
      </c>
      <c r="N31" s="26">
        <v>0</v>
      </c>
    </row>
    <row r="32" spans="1:14">
      <c r="A32" s="3"/>
      <c r="B32" s="43" t="s">
        <v>34</v>
      </c>
      <c r="C32" s="11">
        <v>317</v>
      </c>
      <c r="D32" s="11">
        <v>446</v>
      </c>
      <c r="E32" s="13">
        <v>386</v>
      </c>
      <c r="F32" s="24">
        <f t="shared" si="0"/>
        <v>832</v>
      </c>
      <c r="G32" s="17">
        <v>5</v>
      </c>
      <c r="H32" s="19">
        <v>5</v>
      </c>
      <c r="I32" s="25">
        <v>3</v>
      </c>
      <c r="J32" s="25">
        <v>3</v>
      </c>
      <c r="K32" s="19">
        <v>0</v>
      </c>
      <c r="L32" s="53">
        <v>1</v>
      </c>
      <c r="M32" s="26">
        <v>3</v>
      </c>
      <c r="N32" s="26">
        <v>0</v>
      </c>
    </row>
    <row r="33" spans="1:14">
      <c r="A33" s="3"/>
      <c r="B33" s="43" t="s">
        <v>35</v>
      </c>
      <c r="C33" s="11">
        <v>226</v>
      </c>
      <c r="D33" s="11">
        <v>280</v>
      </c>
      <c r="E33" s="13">
        <v>238</v>
      </c>
      <c r="F33" s="24">
        <f t="shared" si="0"/>
        <v>518</v>
      </c>
      <c r="G33" s="17">
        <v>0</v>
      </c>
      <c r="H33" s="19">
        <v>1</v>
      </c>
      <c r="I33" s="25">
        <v>1</v>
      </c>
      <c r="J33" s="25">
        <v>2</v>
      </c>
      <c r="K33" s="19">
        <v>1</v>
      </c>
      <c r="L33" s="53">
        <v>1</v>
      </c>
      <c r="M33" s="26">
        <v>1</v>
      </c>
      <c r="N33" s="26">
        <v>0</v>
      </c>
    </row>
    <row r="34" spans="1:14">
      <c r="A34" s="3"/>
      <c r="B34" s="43" t="s">
        <v>36</v>
      </c>
      <c r="C34" s="11">
        <v>309</v>
      </c>
      <c r="D34" s="11">
        <v>386</v>
      </c>
      <c r="E34" s="13">
        <v>340</v>
      </c>
      <c r="F34" s="24">
        <f t="shared" si="0"/>
        <v>726</v>
      </c>
      <c r="G34" s="17">
        <v>0</v>
      </c>
      <c r="H34" s="19">
        <v>3</v>
      </c>
      <c r="I34" s="25">
        <v>0</v>
      </c>
      <c r="J34" s="25">
        <v>0</v>
      </c>
      <c r="K34" s="19">
        <v>0</v>
      </c>
      <c r="L34" s="53">
        <v>2</v>
      </c>
      <c r="M34" s="26">
        <v>0</v>
      </c>
      <c r="N34" s="26">
        <v>0</v>
      </c>
    </row>
    <row r="35" spans="1:14">
      <c r="A35" s="3"/>
      <c r="B35" s="43" t="s">
        <v>37</v>
      </c>
      <c r="C35" s="11">
        <v>455</v>
      </c>
      <c r="D35" s="11">
        <v>547</v>
      </c>
      <c r="E35" s="13">
        <v>518</v>
      </c>
      <c r="F35" s="24">
        <f t="shared" si="0"/>
        <v>1065</v>
      </c>
      <c r="G35" s="17">
        <v>6</v>
      </c>
      <c r="H35" s="19">
        <v>3</v>
      </c>
      <c r="I35" s="25">
        <v>6</v>
      </c>
      <c r="J35" s="25">
        <v>3</v>
      </c>
      <c r="K35" s="19">
        <v>0</v>
      </c>
      <c r="L35" s="53">
        <v>1</v>
      </c>
      <c r="M35" s="26">
        <v>2</v>
      </c>
      <c r="N35" s="26">
        <v>0</v>
      </c>
    </row>
    <row r="36" spans="1:14">
      <c r="A36" s="3"/>
      <c r="B36" s="43" t="s">
        <v>38</v>
      </c>
      <c r="C36" s="11">
        <v>777</v>
      </c>
      <c r="D36" s="11">
        <v>795</v>
      </c>
      <c r="E36" s="13">
        <v>731</v>
      </c>
      <c r="F36" s="24">
        <f t="shared" si="0"/>
        <v>1526</v>
      </c>
      <c r="G36" s="17">
        <v>6</v>
      </c>
      <c r="H36" s="19">
        <v>11</v>
      </c>
      <c r="I36" s="25">
        <v>12</v>
      </c>
      <c r="J36" s="25">
        <v>10</v>
      </c>
      <c r="K36" s="19">
        <v>1</v>
      </c>
      <c r="L36" s="53">
        <v>0</v>
      </c>
      <c r="M36" s="26">
        <v>1</v>
      </c>
      <c r="N36" s="26">
        <v>0</v>
      </c>
    </row>
    <row r="37" spans="1:14">
      <c r="A37" s="3"/>
      <c r="B37" s="43" t="s">
        <v>39</v>
      </c>
      <c r="C37" s="11">
        <v>542</v>
      </c>
      <c r="D37" s="11">
        <v>658</v>
      </c>
      <c r="E37" s="13">
        <v>583</v>
      </c>
      <c r="F37" s="24">
        <f t="shared" si="0"/>
        <v>1241</v>
      </c>
      <c r="G37" s="17">
        <v>2</v>
      </c>
      <c r="H37" s="19">
        <v>5</v>
      </c>
      <c r="I37" s="25">
        <v>3</v>
      </c>
      <c r="J37" s="25">
        <v>10</v>
      </c>
      <c r="K37" s="19">
        <v>2</v>
      </c>
      <c r="L37" s="53">
        <v>3</v>
      </c>
      <c r="M37" s="26">
        <v>1</v>
      </c>
      <c r="N37" s="26">
        <v>0</v>
      </c>
    </row>
    <row r="38" spans="1:14">
      <c r="A38" s="3"/>
      <c r="B38" s="43" t="s">
        <v>40</v>
      </c>
      <c r="C38" s="11">
        <v>2799</v>
      </c>
      <c r="D38" s="11">
        <v>3233</v>
      </c>
      <c r="E38" s="13">
        <v>3415</v>
      </c>
      <c r="F38" s="24">
        <f t="shared" si="0"/>
        <v>6648</v>
      </c>
      <c r="G38" s="17">
        <v>24</v>
      </c>
      <c r="H38" s="19">
        <v>32</v>
      </c>
      <c r="I38" s="25">
        <v>5</v>
      </c>
      <c r="J38" s="25">
        <v>4</v>
      </c>
      <c r="K38" s="19">
        <v>6</v>
      </c>
      <c r="L38" s="53">
        <v>13</v>
      </c>
      <c r="M38" s="26">
        <v>4</v>
      </c>
      <c r="N38" s="26">
        <v>2</v>
      </c>
    </row>
    <row r="39" spans="1:14">
      <c r="A39" s="3"/>
      <c r="B39" s="43" t="s">
        <v>41</v>
      </c>
      <c r="C39" s="11">
        <v>1738</v>
      </c>
      <c r="D39" s="11">
        <v>1760</v>
      </c>
      <c r="E39" s="13">
        <v>1850</v>
      </c>
      <c r="F39" s="24">
        <f t="shared" si="0"/>
        <v>3610</v>
      </c>
      <c r="G39" s="17">
        <v>37</v>
      </c>
      <c r="H39" s="19">
        <v>22</v>
      </c>
      <c r="I39" s="25">
        <v>9</v>
      </c>
      <c r="J39" s="25">
        <v>9</v>
      </c>
      <c r="K39" s="19">
        <v>7</v>
      </c>
      <c r="L39" s="53">
        <v>1</v>
      </c>
      <c r="M39" s="26">
        <v>12</v>
      </c>
      <c r="N39" s="26">
        <v>0</v>
      </c>
    </row>
    <row r="40" spans="1:14">
      <c r="A40" s="3"/>
      <c r="B40" s="43" t="s">
        <v>42</v>
      </c>
      <c r="C40" s="11">
        <v>190</v>
      </c>
      <c r="D40" s="11">
        <v>237</v>
      </c>
      <c r="E40" s="13">
        <v>213</v>
      </c>
      <c r="F40" s="24">
        <f t="shared" si="0"/>
        <v>450</v>
      </c>
      <c r="G40" s="17">
        <v>3</v>
      </c>
      <c r="H40" s="19">
        <v>0</v>
      </c>
      <c r="I40" s="25">
        <v>3</v>
      </c>
      <c r="J40" s="25">
        <v>0</v>
      </c>
      <c r="K40" s="19">
        <v>0</v>
      </c>
      <c r="L40" s="53">
        <v>0</v>
      </c>
      <c r="M40" s="26">
        <v>0</v>
      </c>
      <c r="N40" s="26">
        <v>1</v>
      </c>
    </row>
    <row r="41" spans="1:14">
      <c r="A41" s="3"/>
      <c r="B41" s="43" t="s">
        <v>43</v>
      </c>
      <c r="C41" s="11">
        <v>1488</v>
      </c>
      <c r="D41" s="11">
        <v>1488</v>
      </c>
      <c r="E41" s="13">
        <v>1664</v>
      </c>
      <c r="F41" s="24">
        <f t="shared" si="0"/>
        <v>3152</v>
      </c>
      <c r="G41" s="17">
        <v>29</v>
      </c>
      <c r="H41" s="19">
        <v>32</v>
      </c>
      <c r="I41" s="25">
        <v>5</v>
      </c>
      <c r="J41" s="25">
        <v>6</v>
      </c>
      <c r="K41" s="19">
        <v>2</v>
      </c>
      <c r="L41" s="53">
        <v>11</v>
      </c>
      <c r="M41" s="26">
        <v>3</v>
      </c>
      <c r="N41" s="26">
        <v>2</v>
      </c>
    </row>
    <row r="42" spans="1:14">
      <c r="A42" s="3"/>
      <c r="B42" s="43" t="s">
        <v>44</v>
      </c>
      <c r="C42" s="11">
        <v>796</v>
      </c>
      <c r="D42" s="11">
        <v>807</v>
      </c>
      <c r="E42" s="13">
        <v>912</v>
      </c>
      <c r="F42" s="24">
        <f t="shared" si="0"/>
        <v>1719</v>
      </c>
      <c r="G42" s="17">
        <v>4</v>
      </c>
      <c r="H42" s="19">
        <v>4</v>
      </c>
      <c r="I42" s="25">
        <v>6</v>
      </c>
      <c r="J42" s="25">
        <v>12</v>
      </c>
      <c r="K42" s="19">
        <v>1</v>
      </c>
      <c r="L42" s="53">
        <v>2</v>
      </c>
      <c r="M42" s="26">
        <v>1</v>
      </c>
      <c r="N42" s="26">
        <v>1</v>
      </c>
    </row>
    <row r="43" spans="1:14">
      <c r="A43" s="3"/>
      <c r="B43" s="43" t="s">
        <v>45</v>
      </c>
      <c r="C43" s="11">
        <v>866</v>
      </c>
      <c r="D43" s="11">
        <v>936</v>
      </c>
      <c r="E43" s="13">
        <v>972</v>
      </c>
      <c r="F43" s="24">
        <f t="shared" si="0"/>
        <v>1908</v>
      </c>
      <c r="G43" s="17">
        <v>12</v>
      </c>
      <c r="H43" s="19">
        <v>10</v>
      </c>
      <c r="I43" s="25">
        <v>1</v>
      </c>
      <c r="J43" s="25">
        <v>1</v>
      </c>
      <c r="K43" s="19">
        <v>1</v>
      </c>
      <c r="L43" s="53">
        <v>4</v>
      </c>
      <c r="M43" s="26">
        <v>2</v>
      </c>
      <c r="N43" s="26">
        <v>1</v>
      </c>
    </row>
    <row r="44" spans="1:14">
      <c r="A44" s="3"/>
      <c r="B44" s="43" t="s">
        <v>46</v>
      </c>
      <c r="C44" s="11">
        <v>5984</v>
      </c>
      <c r="D44" s="11">
        <v>7204</v>
      </c>
      <c r="E44" s="13">
        <v>7976</v>
      </c>
      <c r="F44" s="24">
        <f t="shared" si="0"/>
        <v>15180</v>
      </c>
      <c r="G44" s="17">
        <v>55</v>
      </c>
      <c r="H44" s="19">
        <v>85</v>
      </c>
      <c r="I44" s="25">
        <v>13</v>
      </c>
      <c r="J44" s="25">
        <v>33</v>
      </c>
      <c r="K44" s="19">
        <v>9</v>
      </c>
      <c r="L44" s="53">
        <v>9</v>
      </c>
      <c r="M44" s="26">
        <v>7</v>
      </c>
      <c r="N44" s="26">
        <v>3</v>
      </c>
    </row>
    <row r="45" spans="1:14">
      <c r="A45" s="3"/>
      <c r="B45" s="43" t="s">
        <v>47</v>
      </c>
      <c r="C45" s="11">
        <v>11750</v>
      </c>
      <c r="D45" s="11">
        <v>14255</v>
      </c>
      <c r="E45" s="14">
        <v>15874</v>
      </c>
      <c r="F45" s="24">
        <f t="shared" si="0"/>
        <v>30129</v>
      </c>
      <c r="G45" s="17">
        <v>251</v>
      </c>
      <c r="H45" s="19">
        <v>173</v>
      </c>
      <c r="I45" s="25">
        <v>54</v>
      </c>
      <c r="J45" s="25">
        <v>54</v>
      </c>
      <c r="K45" s="19">
        <v>23</v>
      </c>
      <c r="L45" s="53">
        <v>15</v>
      </c>
      <c r="M45" s="26">
        <v>20</v>
      </c>
      <c r="N45" s="26">
        <v>3</v>
      </c>
    </row>
    <row r="46" spans="1:14">
      <c r="A46" s="3"/>
      <c r="B46" s="43" t="s">
        <v>48</v>
      </c>
      <c r="C46" s="11">
        <v>2036</v>
      </c>
      <c r="D46" s="11">
        <v>2987</v>
      </c>
      <c r="E46" s="13">
        <v>2965</v>
      </c>
      <c r="F46" s="24">
        <f t="shared" si="0"/>
        <v>5952</v>
      </c>
      <c r="G46" s="17">
        <v>32</v>
      </c>
      <c r="H46" s="19">
        <v>23</v>
      </c>
      <c r="I46" s="25">
        <v>12</v>
      </c>
      <c r="J46" s="25">
        <v>15</v>
      </c>
      <c r="K46" s="19">
        <v>8</v>
      </c>
      <c r="L46" s="53">
        <v>4</v>
      </c>
      <c r="M46" s="26">
        <v>2</v>
      </c>
      <c r="N46" s="26">
        <v>1</v>
      </c>
    </row>
    <row r="47" spans="1:14">
      <c r="A47" s="3"/>
      <c r="B47" s="43" t="s">
        <v>49</v>
      </c>
      <c r="C47" s="11">
        <v>5976</v>
      </c>
      <c r="D47" s="11">
        <v>7669</v>
      </c>
      <c r="E47" s="13">
        <v>8350</v>
      </c>
      <c r="F47" s="24">
        <f t="shared" si="0"/>
        <v>16019</v>
      </c>
      <c r="G47" s="17">
        <v>75</v>
      </c>
      <c r="H47" s="19">
        <v>67</v>
      </c>
      <c r="I47" s="25">
        <v>54</v>
      </c>
      <c r="J47" s="25">
        <v>36</v>
      </c>
      <c r="K47" s="19">
        <v>15</v>
      </c>
      <c r="L47" s="53">
        <v>3</v>
      </c>
      <c r="M47" s="26">
        <v>9</v>
      </c>
      <c r="N47" s="26">
        <v>3</v>
      </c>
    </row>
    <row r="48" spans="1:14">
      <c r="A48" s="3"/>
      <c r="B48" s="44" t="s">
        <v>50</v>
      </c>
      <c r="C48" s="11">
        <v>12613</v>
      </c>
      <c r="D48" s="11">
        <v>16466</v>
      </c>
      <c r="E48" s="13">
        <v>17831</v>
      </c>
      <c r="F48" s="24">
        <f t="shared" si="0"/>
        <v>34297</v>
      </c>
      <c r="G48" s="17">
        <v>185</v>
      </c>
      <c r="H48" s="19">
        <v>169</v>
      </c>
      <c r="I48" s="25">
        <v>78</v>
      </c>
      <c r="J48" s="25">
        <v>104</v>
      </c>
      <c r="K48" s="19">
        <v>30</v>
      </c>
      <c r="L48" s="53">
        <v>14</v>
      </c>
      <c r="M48" s="26">
        <v>31</v>
      </c>
      <c r="N48" s="26">
        <v>7</v>
      </c>
    </row>
    <row r="49" spans="1:14" ht="17.25" thickBot="1">
      <c r="A49" s="3"/>
      <c r="B49" s="43" t="s">
        <v>51</v>
      </c>
      <c r="C49" s="12">
        <v>15850</v>
      </c>
      <c r="D49" s="12">
        <v>20022</v>
      </c>
      <c r="E49" s="15">
        <v>22050</v>
      </c>
      <c r="F49" s="24">
        <f t="shared" si="0"/>
        <v>42072</v>
      </c>
      <c r="G49" s="61">
        <v>220</v>
      </c>
      <c r="H49" s="62">
        <v>237</v>
      </c>
      <c r="I49" s="25">
        <v>96</v>
      </c>
      <c r="J49" s="25">
        <v>83</v>
      </c>
      <c r="K49" s="62">
        <v>36</v>
      </c>
      <c r="L49" s="65">
        <v>11</v>
      </c>
      <c r="M49" s="26">
        <v>32</v>
      </c>
      <c r="N49" s="26">
        <v>8</v>
      </c>
    </row>
    <row r="50" spans="1:14" ht="17.25">
      <c r="B50" s="4" t="s">
        <v>3</v>
      </c>
      <c r="C50" s="5">
        <f t="shared" ref="C50:N50" si="1">SUM(C11:C49)</f>
        <v>77053</v>
      </c>
      <c r="D50" s="5">
        <f t="shared" si="1"/>
        <v>94873</v>
      </c>
      <c r="E50" s="5">
        <f t="shared" si="1"/>
        <v>100770</v>
      </c>
      <c r="F50" s="6">
        <f t="shared" si="1"/>
        <v>195643</v>
      </c>
      <c r="G50" s="7">
        <f t="shared" si="1"/>
        <v>1113</v>
      </c>
      <c r="H50" s="8">
        <f t="shared" si="1"/>
        <v>1050</v>
      </c>
      <c r="I50" s="9">
        <f t="shared" si="1"/>
        <v>485</v>
      </c>
      <c r="J50" s="9">
        <f t="shared" si="1"/>
        <v>485</v>
      </c>
      <c r="K50" s="28">
        <f t="shared" si="1"/>
        <v>160</v>
      </c>
      <c r="L50" s="28">
        <f t="shared" si="1"/>
        <v>134</v>
      </c>
      <c r="M50" s="28">
        <f t="shared" si="1"/>
        <v>149</v>
      </c>
      <c r="N50" s="28">
        <f t="shared" si="1"/>
        <v>36</v>
      </c>
    </row>
    <row r="51" spans="1:14">
      <c r="H51" s="1" t="s">
        <v>4</v>
      </c>
      <c r="I51" s="2"/>
      <c r="J51" s="2"/>
    </row>
    <row r="52" spans="1:14" ht="21">
      <c r="B52" s="22"/>
      <c r="C52" s="22"/>
      <c r="D52" s="23"/>
    </row>
    <row r="53" spans="1:14" ht="37.9" customHeight="1">
      <c r="A53" s="10"/>
      <c r="B53" s="78"/>
      <c r="C53" s="78"/>
      <c r="D53" s="78"/>
      <c r="E53" s="78"/>
      <c r="F53" s="78"/>
      <c r="G53" s="78"/>
      <c r="H53" s="78"/>
      <c r="I53" s="78"/>
      <c r="J53" s="78"/>
    </row>
    <row r="54" spans="1:14" ht="54.6" customHeight="1">
      <c r="A54" s="10"/>
      <c r="B54" s="79"/>
      <c r="C54" s="79"/>
      <c r="D54" s="79"/>
      <c r="E54" s="79"/>
      <c r="F54" s="79"/>
      <c r="G54" s="79"/>
      <c r="H54" s="79"/>
      <c r="I54" s="79"/>
      <c r="J54" s="79"/>
    </row>
    <row r="55" spans="1:14" ht="58.9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6.45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30.6" customHeight="1">
      <c r="D57" s="77"/>
      <c r="E57" s="77"/>
      <c r="F57" s="77"/>
      <c r="G57" s="77"/>
      <c r="H57" s="77"/>
      <c r="I57" s="77"/>
      <c r="J57" s="77"/>
    </row>
  </sheetData>
  <mergeCells count="20">
    <mergeCell ref="D57:J57"/>
    <mergeCell ref="B53:J53"/>
    <mergeCell ref="B54:J54"/>
    <mergeCell ref="B55:J55"/>
    <mergeCell ref="B9:D9"/>
    <mergeCell ref="E9:F9"/>
    <mergeCell ref="G9:H9"/>
    <mergeCell ref="B56:J56"/>
    <mergeCell ref="E7:M7"/>
    <mergeCell ref="B8:C8"/>
    <mergeCell ref="E8:M8"/>
    <mergeCell ref="B4:N4"/>
    <mergeCell ref="B1:J1"/>
    <mergeCell ref="B2:J2"/>
    <mergeCell ref="B3:C3"/>
    <mergeCell ref="F3:G3"/>
    <mergeCell ref="B5:C5"/>
    <mergeCell ref="E5:M5"/>
    <mergeCell ref="B6:C6"/>
    <mergeCell ref="E6:M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B4" sqref="B4:N4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66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9">
        <f>C51</f>
        <v>76452</v>
      </c>
      <c r="E3" s="39" t="s">
        <v>57</v>
      </c>
      <c r="F3" s="72" t="s">
        <v>58</v>
      </c>
      <c r="G3" s="72"/>
      <c r="H3" s="39">
        <f>F51</f>
        <v>195459</v>
      </c>
      <c r="I3" s="39" t="s">
        <v>59</v>
      </c>
      <c r="J3" s="33"/>
      <c r="K3" s="34"/>
      <c r="L3" s="34"/>
      <c r="M3" s="34"/>
      <c r="N3" s="34"/>
    </row>
    <row r="4" spans="1:14" ht="22.9" customHeight="1">
      <c r="B4" s="74" t="s">
        <v>126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40">
        <f>K51</f>
        <v>117</v>
      </c>
      <c r="E5" s="73" t="s">
        <v>123</v>
      </c>
      <c r="F5" s="73"/>
      <c r="G5" s="73"/>
      <c r="H5" s="73"/>
      <c r="I5" s="73"/>
      <c r="J5" s="73"/>
      <c r="K5" s="73"/>
      <c r="L5" s="73"/>
      <c r="M5" s="73"/>
      <c r="N5" s="42"/>
    </row>
    <row r="6" spans="1:14" ht="22.9" customHeight="1">
      <c r="B6" s="74" t="s">
        <v>62</v>
      </c>
      <c r="C6" s="74"/>
      <c r="D6" s="41">
        <f>L51</f>
        <v>110</v>
      </c>
      <c r="E6" s="74" t="s">
        <v>59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M51</f>
        <v>87</v>
      </c>
      <c r="E7" s="80" t="s">
        <v>124</v>
      </c>
      <c r="F7" s="76"/>
      <c r="G7" s="76"/>
      <c r="H7" s="76"/>
      <c r="I7" s="76"/>
      <c r="J7" s="76"/>
      <c r="K7" s="76"/>
      <c r="L7" s="76"/>
      <c r="M7" s="76"/>
      <c r="N7" s="42"/>
    </row>
    <row r="8" spans="1:14" ht="22.9" customHeight="1">
      <c r="B8" s="83" t="s">
        <v>64</v>
      </c>
      <c r="C8" s="84"/>
      <c r="D8" s="38">
        <f>N51</f>
        <v>42</v>
      </c>
      <c r="E8" s="81" t="s">
        <v>125</v>
      </c>
      <c r="F8" s="82"/>
      <c r="G8" s="82"/>
      <c r="H8" s="82"/>
      <c r="I8" s="82"/>
      <c r="J8" s="82"/>
      <c r="K8" s="82"/>
      <c r="L8" s="82"/>
      <c r="M8" s="82"/>
      <c r="N8" s="42"/>
    </row>
    <row r="9" spans="1:14" ht="21" customHeight="1">
      <c r="B9" s="66" t="s">
        <v>12</v>
      </c>
      <c r="C9" s="66"/>
      <c r="D9" s="66"/>
      <c r="E9" s="69">
        <f>G51</f>
        <v>873</v>
      </c>
      <c r="F9" s="70"/>
      <c r="G9" s="71" t="s">
        <v>0</v>
      </c>
      <c r="H9" s="71"/>
      <c r="I9" s="30">
        <f>H51</f>
        <v>857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43" t="s">
        <v>13</v>
      </c>
      <c r="C11" s="11">
        <v>1561</v>
      </c>
      <c r="D11" s="11">
        <v>1602</v>
      </c>
      <c r="E11" s="13">
        <v>1197</v>
      </c>
      <c r="F11" s="24">
        <f>D11+E11</f>
        <v>2799</v>
      </c>
      <c r="G11" s="17">
        <v>37</v>
      </c>
      <c r="H11" s="19">
        <v>14</v>
      </c>
      <c r="I11" s="25">
        <v>34</v>
      </c>
      <c r="J11" s="25">
        <v>3</v>
      </c>
      <c r="K11" s="19">
        <v>2</v>
      </c>
      <c r="L11" s="53">
        <v>1</v>
      </c>
      <c r="M11" s="26">
        <v>0</v>
      </c>
      <c r="N11" s="26">
        <v>2</v>
      </c>
    </row>
    <row r="12" spans="1:14">
      <c r="A12" s="3"/>
      <c r="B12" s="43" t="s">
        <v>14</v>
      </c>
      <c r="C12" s="11">
        <v>483</v>
      </c>
      <c r="D12" s="11">
        <v>627</v>
      </c>
      <c r="E12" s="13">
        <v>624</v>
      </c>
      <c r="F12" s="24">
        <f t="shared" ref="F12:F50" si="0">D12+E12</f>
        <v>1251</v>
      </c>
      <c r="G12" s="17">
        <v>6</v>
      </c>
      <c r="H12" s="19">
        <v>2</v>
      </c>
      <c r="I12" s="25">
        <v>5</v>
      </c>
      <c r="J12" s="25">
        <v>0</v>
      </c>
      <c r="K12" s="19">
        <v>0</v>
      </c>
      <c r="L12" s="53">
        <v>1</v>
      </c>
      <c r="M12" s="26">
        <v>0</v>
      </c>
      <c r="N12" s="26">
        <v>0</v>
      </c>
    </row>
    <row r="13" spans="1:14">
      <c r="A13" s="3"/>
      <c r="B13" s="43" t="s">
        <v>15</v>
      </c>
      <c r="C13" s="11">
        <v>276</v>
      </c>
      <c r="D13" s="11">
        <v>314</v>
      </c>
      <c r="E13" s="13">
        <v>315</v>
      </c>
      <c r="F13" s="24">
        <f t="shared" si="0"/>
        <v>629</v>
      </c>
      <c r="G13" s="17">
        <v>4</v>
      </c>
      <c r="H13" s="19">
        <v>0</v>
      </c>
      <c r="I13" s="25">
        <v>3</v>
      </c>
      <c r="J13" s="25">
        <v>1</v>
      </c>
      <c r="K13" s="19">
        <v>1</v>
      </c>
      <c r="L13" s="53">
        <v>0</v>
      </c>
      <c r="M13" s="26">
        <v>0</v>
      </c>
      <c r="N13" s="26">
        <v>0</v>
      </c>
    </row>
    <row r="14" spans="1:14">
      <c r="A14" s="3"/>
      <c r="B14" s="43" t="s">
        <v>16</v>
      </c>
      <c r="C14" s="11">
        <v>283</v>
      </c>
      <c r="D14" s="11">
        <v>365</v>
      </c>
      <c r="E14" s="13">
        <v>371</v>
      </c>
      <c r="F14" s="24">
        <f t="shared" si="0"/>
        <v>736</v>
      </c>
      <c r="G14" s="16">
        <v>0</v>
      </c>
      <c r="H14" s="19">
        <v>5</v>
      </c>
      <c r="I14" s="25">
        <v>0</v>
      </c>
      <c r="J14" s="25">
        <v>2</v>
      </c>
      <c r="K14" s="19">
        <v>0</v>
      </c>
      <c r="L14" s="53">
        <v>1</v>
      </c>
      <c r="M14" s="26">
        <v>1</v>
      </c>
      <c r="N14" s="26">
        <v>0</v>
      </c>
    </row>
    <row r="15" spans="1:14">
      <c r="A15" s="3"/>
      <c r="B15" s="43" t="s">
        <v>17</v>
      </c>
      <c r="C15" s="11">
        <v>260</v>
      </c>
      <c r="D15" s="11">
        <v>350</v>
      </c>
      <c r="E15" s="13">
        <v>276</v>
      </c>
      <c r="F15" s="24">
        <f t="shared" si="0"/>
        <v>626</v>
      </c>
      <c r="G15" s="17">
        <v>11</v>
      </c>
      <c r="H15" s="19">
        <v>0</v>
      </c>
      <c r="I15" s="25">
        <v>2</v>
      </c>
      <c r="J15" s="25">
        <v>0</v>
      </c>
      <c r="K15" s="19">
        <v>0</v>
      </c>
      <c r="L15" s="53">
        <v>2</v>
      </c>
      <c r="M15" s="26">
        <v>1</v>
      </c>
      <c r="N15" s="26">
        <v>0</v>
      </c>
    </row>
    <row r="16" spans="1:14">
      <c r="A16" s="3"/>
      <c r="B16" s="43" t="s">
        <v>18</v>
      </c>
      <c r="C16" s="11">
        <v>385</v>
      </c>
      <c r="D16" s="11">
        <v>528</v>
      </c>
      <c r="E16" s="13">
        <v>452</v>
      </c>
      <c r="F16" s="24">
        <f t="shared" si="0"/>
        <v>980</v>
      </c>
      <c r="G16" s="17">
        <v>2</v>
      </c>
      <c r="H16" s="19">
        <v>4</v>
      </c>
      <c r="I16" s="25">
        <v>0</v>
      </c>
      <c r="J16" s="25">
        <v>0</v>
      </c>
      <c r="K16" s="19">
        <v>0</v>
      </c>
      <c r="L16" s="53">
        <v>1</v>
      </c>
      <c r="M16" s="26">
        <v>1</v>
      </c>
      <c r="N16" s="26">
        <v>0</v>
      </c>
    </row>
    <row r="17" spans="1:14">
      <c r="A17" s="3"/>
      <c r="B17" s="44" t="s">
        <v>19</v>
      </c>
      <c r="C17" s="11">
        <v>460</v>
      </c>
      <c r="D17" s="11">
        <v>551</v>
      </c>
      <c r="E17" s="13">
        <v>515</v>
      </c>
      <c r="F17" s="24">
        <f t="shared" si="0"/>
        <v>1066</v>
      </c>
      <c r="G17" s="17">
        <v>2</v>
      </c>
      <c r="H17" s="19">
        <v>0</v>
      </c>
      <c r="I17" s="25">
        <v>0</v>
      </c>
      <c r="J17" s="25">
        <v>0</v>
      </c>
      <c r="K17" s="19">
        <v>1</v>
      </c>
      <c r="L17" s="53">
        <v>2</v>
      </c>
      <c r="M17" s="26">
        <v>0</v>
      </c>
      <c r="N17" s="26">
        <v>0</v>
      </c>
    </row>
    <row r="18" spans="1:14">
      <c r="A18" s="3"/>
      <c r="B18" s="43" t="s">
        <v>20</v>
      </c>
      <c r="C18" s="11">
        <v>373</v>
      </c>
      <c r="D18" s="11">
        <v>445</v>
      </c>
      <c r="E18" s="13">
        <v>414</v>
      </c>
      <c r="F18" s="24">
        <f t="shared" si="0"/>
        <v>859</v>
      </c>
      <c r="G18" s="17">
        <v>2</v>
      </c>
      <c r="H18" s="19">
        <v>1</v>
      </c>
      <c r="I18" s="25">
        <v>2</v>
      </c>
      <c r="J18" s="25">
        <v>2</v>
      </c>
      <c r="K18" s="19">
        <v>0</v>
      </c>
      <c r="L18" s="53">
        <v>4</v>
      </c>
      <c r="M18" s="26">
        <v>0</v>
      </c>
      <c r="N18" s="26">
        <v>2</v>
      </c>
    </row>
    <row r="19" spans="1:14">
      <c r="A19" s="3"/>
      <c r="B19" s="43" t="s">
        <v>21</v>
      </c>
      <c r="C19" s="11">
        <v>1546</v>
      </c>
      <c r="D19" s="11">
        <v>1977</v>
      </c>
      <c r="E19" s="13">
        <v>1868</v>
      </c>
      <c r="F19" s="24">
        <f t="shared" si="0"/>
        <v>3845</v>
      </c>
      <c r="G19" s="17">
        <v>13</v>
      </c>
      <c r="H19" s="19">
        <v>31</v>
      </c>
      <c r="I19" s="25">
        <v>2</v>
      </c>
      <c r="J19" s="25">
        <v>13</v>
      </c>
      <c r="K19" s="19">
        <v>5</v>
      </c>
      <c r="L19" s="53">
        <v>2</v>
      </c>
      <c r="M19" s="26">
        <v>4</v>
      </c>
      <c r="N19" s="26">
        <v>0</v>
      </c>
    </row>
    <row r="20" spans="1:14">
      <c r="A20" s="3"/>
      <c r="B20" s="43" t="s">
        <v>22</v>
      </c>
      <c r="C20" s="29">
        <v>891</v>
      </c>
      <c r="D20" s="11">
        <v>926</v>
      </c>
      <c r="E20" s="13">
        <v>959</v>
      </c>
      <c r="F20" s="24">
        <f t="shared" si="0"/>
        <v>1885</v>
      </c>
      <c r="G20" s="17">
        <v>20</v>
      </c>
      <c r="H20" s="19">
        <v>8</v>
      </c>
      <c r="I20" s="25">
        <v>4</v>
      </c>
      <c r="J20" s="25">
        <v>1</v>
      </c>
      <c r="K20" s="19">
        <v>0</v>
      </c>
      <c r="L20" s="53">
        <v>4</v>
      </c>
      <c r="M20" s="26">
        <v>1</v>
      </c>
      <c r="N20" s="26">
        <v>0</v>
      </c>
    </row>
    <row r="21" spans="1:14">
      <c r="A21" s="3"/>
      <c r="B21" s="43" t="s">
        <v>23</v>
      </c>
      <c r="C21" s="11">
        <v>235</v>
      </c>
      <c r="D21" s="11">
        <v>244</v>
      </c>
      <c r="E21" s="13">
        <v>219</v>
      </c>
      <c r="F21" s="24">
        <f t="shared" si="0"/>
        <v>463</v>
      </c>
      <c r="G21" s="17">
        <v>3</v>
      </c>
      <c r="H21" s="19">
        <v>0</v>
      </c>
      <c r="I21" s="25">
        <v>1</v>
      </c>
      <c r="J21" s="25">
        <v>1</v>
      </c>
      <c r="K21" s="19">
        <v>0</v>
      </c>
      <c r="L21" s="53">
        <v>0</v>
      </c>
      <c r="M21" s="26">
        <v>1</v>
      </c>
      <c r="N21" s="26">
        <v>0</v>
      </c>
    </row>
    <row r="22" spans="1:14">
      <c r="A22" s="3"/>
      <c r="B22" s="43" t="s">
        <v>24</v>
      </c>
      <c r="C22" s="11">
        <v>496</v>
      </c>
      <c r="D22" s="11">
        <v>681</v>
      </c>
      <c r="E22" s="13">
        <v>577</v>
      </c>
      <c r="F22" s="24">
        <f t="shared" si="0"/>
        <v>1258</v>
      </c>
      <c r="G22" s="18">
        <v>13</v>
      </c>
      <c r="H22" s="19">
        <v>14</v>
      </c>
      <c r="I22" s="25">
        <v>0</v>
      </c>
      <c r="J22" s="25">
        <v>2</v>
      </c>
      <c r="K22" s="19">
        <v>3</v>
      </c>
      <c r="L22" s="53">
        <v>0</v>
      </c>
      <c r="M22" s="26">
        <v>1</v>
      </c>
      <c r="N22" s="26">
        <v>0</v>
      </c>
    </row>
    <row r="23" spans="1:14">
      <c r="A23" s="3"/>
      <c r="B23" s="43" t="s">
        <v>75</v>
      </c>
      <c r="C23" s="11">
        <v>30</v>
      </c>
      <c r="D23" s="11">
        <v>33</v>
      </c>
      <c r="E23" s="13">
        <v>21</v>
      </c>
      <c r="F23" s="24">
        <f t="shared" si="0"/>
        <v>54</v>
      </c>
      <c r="G23" s="17">
        <v>0</v>
      </c>
      <c r="H23" s="19">
        <v>1</v>
      </c>
      <c r="I23" s="25">
        <v>0</v>
      </c>
      <c r="J23" s="25">
        <v>0</v>
      </c>
      <c r="K23" s="19">
        <v>0</v>
      </c>
      <c r="L23" s="53">
        <v>0</v>
      </c>
      <c r="M23" s="26">
        <v>0</v>
      </c>
      <c r="N23" s="26">
        <v>0</v>
      </c>
    </row>
    <row r="24" spans="1:14">
      <c r="A24" s="3"/>
      <c r="B24" s="43" t="s">
        <v>25</v>
      </c>
      <c r="C24" s="11">
        <v>791</v>
      </c>
      <c r="D24" s="11">
        <v>1056</v>
      </c>
      <c r="E24" s="13">
        <v>1016</v>
      </c>
      <c r="F24" s="24">
        <f t="shared" si="0"/>
        <v>2072</v>
      </c>
      <c r="G24" s="17">
        <v>11</v>
      </c>
      <c r="H24" s="19">
        <v>4</v>
      </c>
      <c r="I24" s="25">
        <v>2</v>
      </c>
      <c r="J24" s="25">
        <v>0</v>
      </c>
      <c r="K24" s="19">
        <v>2</v>
      </c>
      <c r="L24" s="53">
        <v>1</v>
      </c>
      <c r="M24" s="26">
        <v>0</v>
      </c>
      <c r="N24" s="26">
        <v>1</v>
      </c>
    </row>
    <row r="25" spans="1:14">
      <c r="A25" s="3"/>
      <c r="B25" s="43" t="s">
        <v>26</v>
      </c>
      <c r="C25" s="11">
        <v>1194</v>
      </c>
      <c r="D25" s="11">
        <v>1414</v>
      </c>
      <c r="E25" s="13">
        <v>1511</v>
      </c>
      <c r="F25" s="24">
        <f t="shared" si="0"/>
        <v>2925</v>
      </c>
      <c r="G25" s="17">
        <v>10</v>
      </c>
      <c r="H25" s="19">
        <v>20</v>
      </c>
      <c r="I25" s="25">
        <v>1</v>
      </c>
      <c r="J25" s="25">
        <v>3</v>
      </c>
      <c r="K25" s="19">
        <v>0</v>
      </c>
      <c r="L25" s="53">
        <v>1</v>
      </c>
      <c r="M25" s="26">
        <v>0</v>
      </c>
      <c r="N25" s="26">
        <v>1</v>
      </c>
    </row>
    <row r="26" spans="1:14">
      <c r="A26" s="3"/>
      <c r="B26" s="43" t="s">
        <v>27</v>
      </c>
      <c r="C26" s="11">
        <v>1121</v>
      </c>
      <c r="D26" s="11">
        <v>1347</v>
      </c>
      <c r="E26" s="13">
        <v>1286</v>
      </c>
      <c r="F26" s="24">
        <f t="shared" si="0"/>
        <v>2633</v>
      </c>
      <c r="G26" s="17">
        <v>17</v>
      </c>
      <c r="H26" s="19">
        <v>6</v>
      </c>
      <c r="I26" s="25">
        <v>1</v>
      </c>
      <c r="J26" s="25">
        <v>4</v>
      </c>
      <c r="K26" s="19">
        <v>0</v>
      </c>
      <c r="L26" s="53">
        <v>5</v>
      </c>
      <c r="M26" s="26">
        <v>0</v>
      </c>
      <c r="N26" s="26">
        <v>0</v>
      </c>
    </row>
    <row r="27" spans="1:14">
      <c r="A27" s="3"/>
      <c r="B27" s="43" t="s">
        <v>28</v>
      </c>
      <c r="C27" s="11">
        <v>454</v>
      </c>
      <c r="D27" s="11">
        <v>502</v>
      </c>
      <c r="E27" s="13">
        <v>513</v>
      </c>
      <c r="F27" s="24">
        <f t="shared" si="0"/>
        <v>1015</v>
      </c>
      <c r="G27" s="17">
        <v>5</v>
      </c>
      <c r="H27" s="19">
        <v>9</v>
      </c>
      <c r="I27" s="25">
        <v>1</v>
      </c>
      <c r="J27" s="25">
        <v>4</v>
      </c>
      <c r="K27" s="19">
        <v>1</v>
      </c>
      <c r="L27" s="53">
        <v>1</v>
      </c>
      <c r="M27" s="26">
        <v>0</v>
      </c>
      <c r="N27" s="26">
        <v>1</v>
      </c>
    </row>
    <row r="28" spans="1:14">
      <c r="A28" s="3"/>
      <c r="B28" s="43" t="s">
        <v>29</v>
      </c>
      <c r="C28" s="11">
        <v>464</v>
      </c>
      <c r="D28" s="11">
        <v>604</v>
      </c>
      <c r="E28" s="13">
        <v>570</v>
      </c>
      <c r="F28" s="24">
        <f t="shared" si="0"/>
        <v>1174</v>
      </c>
      <c r="G28" s="17">
        <v>3</v>
      </c>
      <c r="H28" s="19">
        <v>5</v>
      </c>
      <c r="I28" s="25">
        <v>0</v>
      </c>
      <c r="J28" s="25">
        <v>0</v>
      </c>
      <c r="K28" s="19">
        <v>0</v>
      </c>
      <c r="L28" s="53">
        <v>1</v>
      </c>
      <c r="M28" s="26">
        <v>0</v>
      </c>
      <c r="N28" s="26">
        <v>1</v>
      </c>
    </row>
    <row r="29" spans="1:14">
      <c r="A29" s="3"/>
      <c r="B29" s="43" t="s">
        <v>30</v>
      </c>
      <c r="C29" s="11">
        <v>381</v>
      </c>
      <c r="D29" s="11">
        <v>456</v>
      </c>
      <c r="E29" s="13">
        <v>438</v>
      </c>
      <c r="F29" s="24">
        <f t="shared" si="0"/>
        <v>894</v>
      </c>
      <c r="G29" s="17">
        <v>3</v>
      </c>
      <c r="H29" s="19">
        <v>3</v>
      </c>
      <c r="I29" s="25">
        <v>1</v>
      </c>
      <c r="J29" s="25">
        <v>0</v>
      </c>
      <c r="K29" s="19">
        <v>0</v>
      </c>
      <c r="L29" s="53">
        <v>0</v>
      </c>
      <c r="M29" s="26">
        <v>0</v>
      </c>
      <c r="N29" s="26">
        <v>0</v>
      </c>
    </row>
    <row r="30" spans="1:14">
      <c r="A30" s="3"/>
      <c r="B30" s="43" t="s">
        <v>31</v>
      </c>
      <c r="C30" s="11">
        <v>171</v>
      </c>
      <c r="D30" s="11">
        <v>215</v>
      </c>
      <c r="E30" s="13">
        <v>167</v>
      </c>
      <c r="F30" s="24">
        <f t="shared" si="0"/>
        <v>382</v>
      </c>
      <c r="G30" s="17">
        <v>2</v>
      </c>
      <c r="H30" s="19">
        <v>0</v>
      </c>
      <c r="I30" s="25">
        <v>1</v>
      </c>
      <c r="J30" s="25">
        <v>0</v>
      </c>
      <c r="K30" s="19">
        <v>1</v>
      </c>
      <c r="L30" s="53">
        <v>0</v>
      </c>
      <c r="M30" s="26">
        <v>0</v>
      </c>
      <c r="N30" s="26">
        <v>0</v>
      </c>
    </row>
    <row r="31" spans="1:14">
      <c r="A31" s="3"/>
      <c r="B31" s="43" t="s">
        <v>32</v>
      </c>
      <c r="C31" s="11">
        <v>222</v>
      </c>
      <c r="D31" s="11">
        <v>321</v>
      </c>
      <c r="E31" s="13">
        <v>307</v>
      </c>
      <c r="F31" s="24">
        <f t="shared" si="0"/>
        <v>628</v>
      </c>
      <c r="G31" s="17">
        <v>1</v>
      </c>
      <c r="H31" s="19">
        <v>1</v>
      </c>
      <c r="I31" s="25">
        <v>0</v>
      </c>
      <c r="J31" s="25">
        <v>0</v>
      </c>
      <c r="K31" s="19">
        <v>0</v>
      </c>
      <c r="L31" s="53">
        <v>0</v>
      </c>
      <c r="M31" s="26">
        <v>0</v>
      </c>
      <c r="N31" s="26">
        <v>0</v>
      </c>
    </row>
    <row r="32" spans="1:14">
      <c r="A32" s="3"/>
      <c r="B32" s="43" t="s">
        <v>33</v>
      </c>
      <c r="C32" s="11">
        <v>226</v>
      </c>
      <c r="D32" s="11">
        <v>287</v>
      </c>
      <c r="E32" s="13">
        <v>294</v>
      </c>
      <c r="F32" s="24">
        <f t="shared" si="0"/>
        <v>581</v>
      </c>
      <c r="G32" s="17">
        <v>2</v>
      </c>
      <c r="H32" s="19">
        <v>1</v>
      </c>
      <c r="I32" s="25">
        <v>0</v>
      </c>
      <c r="J32" s="25">
        <v>0</v>
      </c>
      <c r="K32" s="19">
        <v>0</v>
      </c>
      <c r="L32" s="53">
        <v>1</v>
      </c>
      <c r="M32" s="26">
        <v>0</v>
      </c>
      <c r="N32" s="26">
        <v>0</v>
      </c>
    </row>
    <row r="33" spans="1:14">
      <c r="A33" s="3"/>
      <c r="B33" s="43" t="s">
        <v>34</v>
      </c>
      <c r="C33" s="11">
        <v>324</v>
      </c>
      <c r="D33" s="11">
        <v>455</v>
      </c>
      <c r="E33" s="14">
        <v>389</v>
      </c>
      <c r="F33" s="24">
        <f t="shared" si="0"/>
        <v>844</v>
      </c>
      <c r="G33" s="17">
        <v>1</v>
      </c>
      <c r="H33" s="19">
        <v>5</v>
      </c>
      <c r="I33" s="25">
        <v>3</v>
      </c>
      <c r="J33" s="25">
        <v>3</v>
      </c>
      <c r="K33" s="19">
        <v>1</v>
      </c>
      <c r="L33" s="53">
        <v>0</v>
      </c>
      <c r="M33" s="26">
        <v>0</v>
      </c>
      <c r="N33" s="26">
        <v>0</v>
      </c>
    </row>
    <row r="34" spans="1:14">
      <c r="A34" s="3"/>
      <c r="B34" s="43" t="s">
        <v>35</v>
      </c>
      <c r="C34" s="47">
        <v>228</v>
      </c>
      <c r="D34" s="47">
        <v>289</v>
      </c>
      <c r="E34" s="48">
        <v>239</v>
      </c>
      <c r="F34" s="24">
        <f t="shared" si="0"/>
        <v>528</v>
      </c>
      <c r="G34" s="57">
        <v>1</v>
      </c>
      <c r="H34" s="58">
        <v>2</v>
      </c>
      <c r="I34" s="25">
        <v>0</v>
      </c>
      <c r="J34" s="25">
        <v>0</v>
      </c>
      <c r="K34" s="58">
        <v>0</v>
      </c>
      <c r="L34" s="63">
        <v>1</v>
      </c>
      <c r="M34" s="26">
        <v>0</v>
      </c>
      <c r="N34" s="26">
        <v>0</v>
      </c>
    </row>
    <row r="35" spans="1:14">
      <c r="A35" s="3"/>
      <c r="B35" s="43" t="s">
        <v>36</v>
      </c>
      <c r="C35" s="11">
        <v>314</v>
      </c>
      <c r="D35" s="11">
        <v>394</v>
      </c>
      <c r="E35" s="55">
        <v>346</v>
      </c>
      <c r="F35" s="24">
        <f t="shared" si="0"/>
        <v>740</v>
      </c>
      <c r="G35" s="49">
        <v>0</v>
      </c>
      <c r="H35" s="19">
        <v>2</v>
      </c>
      <c r="I35" s="25">
        <v>0</v>
      </c>
      <c r="J35" s="25">
        <v>1</v>
      </c>
      <c r="K35" s="19">
        <v>0</v>
      </c>
      <c r="L35" s="53">
        <v>1</v>
      </c>
      <c r="M35" s="26">
        <v>0</v>
      </c>
      <c r="N35" s="26">
        <v>0</v>
      </c>
    </row>
    <row r="36" spans="1:14">
      <c r="A36" s="3"/>
      <c r="B36" s="43" t="s">
        <v>37</v>
      </c>
      <c r="C36" s="54">
        <v>452</v>
      </c>
      <c r="D36" s="54">
        <v>550</v>
      </c>
      <c r="E36" s="56">
        <v>522</v>
      </c>
      <c r="F36" s="24">
        <f t="shared" si="0"/>
        <v>1072</v>
      </c>
      <c r="G36" s="59">
        <v>1</v>
      </c>
      <c r="H36" s="60">
        <v>4</v>
      </c>
      <c r="I36" s="25">
        <v>0</v>
      </c>
      <c r="J36" s="25">
        <v>1</v>
      </c>
      <c r="K36" s="60">
        <v>2</v>
      </c>
      <c r="L36" s="64">
        <v>0</v>
      </c>
      <c r="M36" s="26">
        <v>1</v>
      </c>
      <c r="N36" s="26">
        <v>0</v>
      </c>
    </row>
    <row r="37" spans="1:14">
      <c r="A37" s="3"/>
      <c r="B37" s="43" t="s">
        <v>38</v>
      </c>
      <c r="C37" s="11">
        <v>776</v>
      </c>
      <c r="D37" s="11">
        <v>808</v>
      </c>
      <c r="E37" s="13">
        <v>732</v>
      </c>
      <c r="F37" s="24">
        <f t="shared" si="0"/>
        <v>1540</v>
      </c>
      <c r="G37" s="17">
        <v>8</v>
      </c>
      <c r="H37" s="19">
        <v>7</v>
      </c>
      <c r="I37" s="25">
        <v>4</v>
      </c>
      <c r="J37" s="25">
        <v>1</v>
      </c>
      <c r="K37" s="19">
        <v>0</v>
      </c>
      <c r="L37" s="53">
        <v>4</v>
      </c>
      <c r="M37" s="26">
        <v>2</v>
      </c>
      <c r="N37" s="26">
        <v>0</v>
      </c>
    </row>
    <row r="38" spans="1:14">
      <c r="A38" s="3"/>
      <c r="B38" s="43" t="s">
        <v>39</v>
      </c>
      <c r="C38" s="11">
        <v>545</v>
      </c>
      <c r="D38" s="11">
        <v>679</v>
      </c>
      <c r="E38" s="13">
        <v>595</v>
      </c>
      <c r="F38" s="24">
        <f t="shared" si="0"/>
        <v>1274</v>
      </c>
      <c r="G38" s="17">
        <v>8</v>
      </c>
      <c r="H38" s="19">
        <v>2</v>
      </c>
      <c r="I38" s="25">
        <v>2</v>
      </c>
      <c r="J38" s="25">
        <v>1</v>
      </c>
      <c r="K38" s="19">
        <v>0</v>
      </c>
      <c r="L38" s="53">
        <v>0</v>
      </c>
      <c r="M38" s="26">
        <v>1</v>
      </c>
      <c r="N38" s="26">
        <v>0</v>
      </c>
    </row>
    <row r="39" spans="1:14">
      <c r="A39" s="3"/>
      <c r="B39" s="43" t="s">
        <v>40</v>
      </c>
      <c r="C39" s="11">
        <v>2806</v>
      </c>
      <c r="D39" s="11">
        <v>3323</v>
      </c>
      <c r="E39" s="13">
        <v>3450</v>
      </c>
      <c r="F39" s="24">
        <f t="shared" si="0"/>
        <v>6773</v>
      </c>
      <c r="G39" s="17">
        <v>22</v>
      </c>
      <c r="H39" s="19">
        <v>21</v>
      </c>
      <c r="I39" s="25">
        <v>10</v>
      </c>
      <c r="J39" s="25">
        <v>10</v>
      </c>
      <c r="K39" s="19">
        <v>3</v>
      </c>
      <c r="L39" s="53">
        <v>4</v>
      </c>
      <c r="M39" s="26">
        <v>5</v>
      </c>
      <c r="N39" s="26">
        <v>3</v>
      </c>
    </row>
    <row r="40" spans="1:14">
      <c r="A40" s="3"/>
      <c r="B40" s="43" t="s">
        <v>41</v>
      </c>
      <c r="C40" s="11">
        <v>1716</v>
      </c>
      <c r="D40" s="11">
        <v>1703</v>
      </c>
      <c r="E40" s="13">
        <v>1797</v>
      </c>
      <c r="F40" s="24">
        <f t="shared" si="0"/>
        <v>3500</v>
      </c>
      <c r="G40" s="17">
        <v>29</v>
      </c>
      <c r="H40" s="19">
        <v>18</v>
      </c>
      <c r="I40" s="25">
        <v>2</v>
      </c>
      <c r="J40" s="25">
        <v>3</v>
      </c>
      <c r="K40" s="19">
        <v>9</v>
      </c>
      <c r="L40" s="53">
        <v>3</v>
      </c>
      <c r="M40" s="26">
        <v>4</v>
      </c>
      <c r="N40" s="26">
        <v>1</v>
      </c>
    </row>
    <row r="41" spans="1:14">
      <c r="A41" s="3"/>
      <c r="B41" s="43" t="s">
        <v>42</v>
      </c>
      <c r="C41" s="11">
        <v>198</v>
      </c>
      <c r="D41" s="11">
        <v>247</v>
      </c>
      <c r="E41" s="13">
        <v>219</v>
      </c>
      <c r="F41" s="24">
        <f t="shared" si="0"/>
        <v>466</v>
      </c>
      <c r="G41" s="17">
        <v>0</v>
      </c>
      <c r="H41" s="19">
        <v>6</v>
      </c>
      <c r="I41" s="25">
        <v>1</v>
      </c>
      <c r="J41" s="25">
        <v>4</v>
      </c>
      <c r="K41" s="19">
        <v>0</v>
      </c>
      <c r="L41" s="53">
        <v>1</v>
      </c>
      <c r="M41" s="26">
        <v>0</v>
      </c>
      <c r="N41" s="26">
        <v>0</v>
      </c>
    </row>
    <row r="42" spans="1:14">
      <c r="A42" s="3"/>
      <c r="B42" s="43" t="s">
        <v>43</v>
      </c>
      <c r="C42" s="11">
        <v>1488</v>
      </c>
      <c r="D42" s="11">
        <v>1520</v>
      </c>
      <c r="E42" s="13">
        <v>1664</v>
      </c>
      <c r="F42" s="24">
        <f t="shared" si="0"/>
        <v>3184</v>
      </c>
      <c r="G42" s="17">
        <v>11</v>
      </c>
      <c r="H42" s="19">
        <v>11</v>
      </c>
      <c r="I42" s="25">
        <v>3</v>
      </c>
      <c r="J42" s="25">
        <v>3</v>
      </c>
      <c r="K42" s="19">
        <v>3</v>
      </c>
      <c r="L42" s="53">
        <v>2</v>
      </c>
      <c r="M42" s="26">
        <v>0</v>
      </c>
      <c r="N42" s="26">
        <v>1</v>
      </c>
    </row>
    <row r="43" spans="1:14">
      <c r="A43" s="3"/>
      <c r="B43" s="43" t="s">
        <v>44</v>
      </c>
      <c r="C43" s="11">
        <v>804</v>
      </c>
      <c r="D43" s="11">
        <v>829</v>
      </c>
      <c r="E43" s="13">
        <v>917</v>
      </c>
      <c r="F43" s="24">
        <f t="shared" si="0"/>
        <v>1746</v>
      </c>
      <c r="G43" s="17">
        <v>6</v>
      </c>
      <c r="H43" s="19">
        <v>14</v>
      </c>
      <c r="I43" s="25">
        <v>0</v>
      </c>
      <c r="J43" s="25">
        <v>3</v>
      </c>
      <c r="K43" s="19">
        <v>0</v>
      </c>
      <c r="L43" s="53">
        <v>2</v>
      </c>
      <c r="M43" s="26">
        <v>1</v>
      </c>
      <c r="N43" s="26">
        <v>0</v>
      </c>
    </row>
    <row r="44" spans="1:14">
      <c r="A44" s="3"/>
      <c r="B44" s="43" t="s">
        <v>45</v>
      </c>
      <c r="C44" s="11">
        <v>871</v>
      </c>
      <c r="D44" s="11">
        <v>968</v>
      </c>
      <c r="E44" s="13">
        <v>991</v>
      </c>
      <c r="F44" s="24">
        <f t="shared" si="0"/>
        <v>1959</v>
      </c>
      <c r="G44" s="17">
        <v>4</v>
      </c>
      <c r="H44" s="19">
        <v>5</v>
      </c>
      <c r="I44" s="25">
        <v>0</v>
      </c>
      <c r="J44" s="25">
        <v>0</v>
      </c>
      <c r="K44" s="19">
        <v>0</v>
      </c>
      <c r="L44" s="53">
        <v>3</v>
      </c>
      <c r="M44" s="26">
        <v>1</v>
      </c>
      <c r="N44" s="26">
        <v>1</v>
      </c>
    </row>
    <row r="45" spans="1:14">
      <c r="A45" s="3"/>
      <c r="B45" s="43" t="s">
        <v>46</v>
      </c>
      <c r="C45" s="11">
        <v>5962</v>
      </c>
      <c r="D45" s="11">
        <v>7218</v>
      </c>
      <c r="E45" s="13">
        <v>7994</v>
      </c>
      <c r="F45" s="24">
        <f t="shared" si="0"/>
        <v>15212</v>
      </c>
      <c r="G45" s="17">
        <v>60</v>
      </c>
      <c r="H45" s="19">
        <v>94</v>
      </c>
      <c r="I45" s="25">
        <v>28</v>
      </c>
      <c r="J45" s="25">
        <v>15</v>
      </c>
      <c r="K45" s="19">
        <v>6</v>
      </c>
      <c r="L45" s="53">
        <v>11</v>
      </c>
      <c r="M45" s="26">
        <v>7</v>
      </c>
      <c r="N45" s="26">
        <v>3</v>
      </c>
    </row>
    <row r="46" spans="1:14">
      <c r="A46" s="3"/>
      <c r="B46" s="43" t="s">
        <v>47</v>
      </c>
      <c r="C46" s="11">
        <v>11544</v>
      </c>
      <c r="D46" s="11">
        <v>14229</v>
      </c>
      <c r="E46" s="13">
        <v>15727</v>
      </c>
      <c r="F46" s="24">
        <f t="shared" si="0"/>
        <v>29956</v>
      </c>
      <c r="G46" s="17">
        <v>135</v>
      </c>
      <c r="H46" s="19">
        <v>113</v>
      </c>
      <c r="I46" s="25">
        <v>22</v>
      </c>
      <c r="J46" s="25">
        <v>24</v>
      </c>
      <c r="K46" s="19">
        <v>17</v>
      </c>
      <c r="L46" s="53">
        <v>7</v>
      </c>
      <c r="M46" s="26">
        <v>11</v>
      </c>
      <c r="N46" s="26">
        <v>8</v>
      </c>
    </row>
    <row r="47" spans="1:14">
      <c r="A47" s="3"/>
      <c r="B47" s="43" t="s">
        <v>48</v>
      </c>
      <c r="C47" s="11">
        <v>2034</v>
      </c>
      <c r="D47" s="11">
        <v>2996</v>
      </c>
      <c r="E47" s="13">
        <v>3011</v>
      </c>
      <c r="F47" s="24">
        <f t="shared" si="0"/>
        <v>6007</v>
      </c>
      <c r="G47" s="17">
        <v>16</v>
      </c>
      <c r="H47" s="19">
        <v>24</v>
      </c>
      <c r="I47" s="25">
        <v>3</v>
      </c>
      <c r="J47" s="25">
        <v>6</v>
      </c>
      <c r="K47" s="19">
        <v>4</v>
      </c>
      <c r="L47" s="53">
        <v>3</v>
      </c>
      <c r="M47" s="26">
        <v>1</v>
      </c>
      <c r="N47" s="26">
        <v>1</v>
      </c>
    </row>
    <row r="48" spans="1:14">
      <c r="A48" s="3"/>
      <c r="B48" s="44" t="s">
        <v>49</v>
      </c>
      <c r="C48" s="11">
        <v>5894</v>
      </c>
      <c r="D48" s="11">
        <v>7629</v>
      </c>
      <c r="E48" s="13">
        <v>8265</v>
      </c>
      <c r="F48" s="24">
        <f t="shared" si="0"/>
        <v>15894</v>
      </c>
      <c r="G48" s="17">
        <v>44</v>
      </c>
      <c r="H48" s="19">
        <v>80</v>
      </c>
      <c r="I48" s="25">
        <v>17</v>
      </c>
      <c r="J48" s="25">
        <v>43</v>
      </c>
      <c r="K48" s="19">
        <v>8</v>
      </c>
      <c r="L48" s="53">
        <v>6</v>
      </c>
      <c r="M48" s="26">
        <v>4</v>
      </c>
      <c r="N48" s="26">
        <v>0</v>
      </c>
    </row>
    <row r="49" spans="1:14">
      <c r="A49" s="3"/>
      <c r="B49" s="43" t="s">
        <v>50</v>
      </c>
      <c r="C49" s="11">
        <v>12524</v>
      </c>
      <c r="D49" s="11">
        <v>16467</v>
      </c>
      <c r="E49" s="13">
        <v>17784</v>
      </c>
      <c r="F49" s="24">
        <f t="shared" si="0"/>
        <v>34251</v>
      </c>
      <c r="G49" s="17">
        <v>127</v>
      </c>
      <c r="H49" s="19">
        <v>151</v>
      </c>
      <c r="I49" s="25">
        <v>57</v>
      </c>
      <c r="J49" s="25">
        <v>62</v>
      </c>
      <c r="K49" s="19">
        <v>25</v>
      </c>
      <c r="L49" s="53">
        <v>13</v>
      </c>
      <c r="M49" s="26">
        <v>19</v>
      </c>
      <c r="N49" s="26">
        <v>6</v>
      </c>
    </row>
    <row r="50" spans="1:14" ht="17.25" thickBot="1">
      <c r="A50" s="46"/>
      <c r="B50" s="45" t="s">
        <v>51</v>
      </c>
      <c r="C50" s="12">
        <v>15669</v>
      </c>
      <c r="D50" s="12">
        <v>20013</v>
      </c>
      <c r="E50" s="15">
        <v>21745</v>
      </c>
      <c r="F50" s="24">
        <f t="shared" si="0"/>
        <v>41758</v>
      </c>
      <c r="G50" s="61">
        <v>233</v>
      </c>
      <c r="H50" s="62">
        <v>169</v>
      </c>
      <c r="I50" s="25">
        <v>42</v>
      </c>
      <c r="J50" s="25">
        <v>38</v>
      </c>
      <c r="K50" s="62">
        <v>23</v>
      </c>
      <c r="L50" s="65">
        <v>21</v>
      </c>
      <c r="M50" s="26">
        <v>20</v>
      </c>
      <c r="N50" s="26">
        <v>10</v>
      </c>
    </row>
    <row r="51" spans="1:14" ht="17.25">
      <c r="B51" s="4" t="s">
        <v>3</v>
      </c>
      <c r="C51" s="5">
        <f>SUM(C11:C50)</f>
        <v>76452</v>
      </c>
      <c r="D51" s="5">
        <f t="shared" ref="D51:N51" si="1">SUM(D11:D50)</f>
        <v>95162</v>
      </c>
      <c r="E51" s="5">
        <f t="shared" si="1"/>
        <v>100297</v>
      </c>
      <c r="F51" s="5">
        <f t="shared" si="1"/>
        <v>195459</v>
      </c>
      <c r="G51" s="5">
        <f t="shared" si="1"/>
        <v>873</v>
      </c>
      <c r="H51" s="5">
        <f t="shared" si="1"/>
        <v>857</v>
      </c>
      <c r="I51" s="5">
        <f t="shared" si="1"/>
        <v>254</v>
      </c>
      <c r="J51" s="5">
        <f t="shared" si="1"/>
        <v>254</v>
      </c>
      <c r="K51" s="5">
        <f t="shared" si="1"/>
        <v>117</v>
      </c>
      <c r="L51" s="5">
        <f t="shared" si="1"/>
        <v>110</v>
      </c>
      <c r="M51" s="5">
        <f t="shared" si="1"/>
        <v>87</v>
      </c>
      <c r="N51" s="5">
        <f t="shared" si="1"/>
        <v>42</v>
      </c>
    </row>
    <row r="52" spans="1:14">
      <c r="H52" s="1" t="s">
        <v>4</v>
      </c>
      <c r="I52" s="2"/>
      <c r="J52" s="2"/>
    </row>
    <row r="53" spans="1:14" ht="21">
      <c r="B53" s="22"/>
      <c r="C53" s="22"/>
      <c r="D53" s="23"/>
    </row>
    <row r="54" spans="1:14" ht="37.9" customHeight="1">
      <c r="A54" s="10"/>
      <c r="B54" s="78"/>
      <c r="C54" s="78"/>
      <c r="D54" s="78"/>
      <c r="E54" s="78"/>
      <c r="F54" s="78"/>
      <c r="G54" s="78"/>
      <c r="H54" s="78"/>
      <c r="I54" s="78"/>
      <c r="J54" s="78"/>
    </row>
    <row r="55" spans="1:14" ht="54.6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8.9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56.45" customHeight="1">
      <c r="A57" s="10"/>
      <c r="B57" s="79"/>
      <c r="C57" s="79"/>
      <c r="D57" s="79"/>
      <c r="E57" s="79"/>
      <c r="F57" s="79"/>
      <c r="G57" s="79"/>
      <c r="H57" s="79"/>
      <c r="I57" s="79"/>
      <c r="J57" s="79"/>
    </row>
    <row r="58" spans="1:14" ht="30.6" customHeight="1">
      <c r="D58" s="77"/>
      <c r="E58" s="77"/>
      <c r="F58" s="77"/>
      <c r="G58" s="77"/>
      <c r="H58" s="77"/>
      <c r="I58" s="77"/>
      <c r="J58" s="77"/>
    </row>
  </sheetData>
  <mergeCells count="20">
    <mergeCell ref="D58:J58"/>
    <mergeCell ref="B9:D9"/>
    <mergeCell ref="E9:F9"/>
    <mergeCell ref="G9:H9"/>
    <mergeCell ref="B55:J55"/>
    <mergeCell ref="B56:J56"/>
    <mergeCell ref="B54:J54"/>
    <mergeCell ref="B57:J57"/>
    <mergeCell ref="E7:M7"/>
    <mergeCell ref="B8:C8"/>
    <mergeCell ref="E8:M8"/>
    <mergeCell ref="B5:C5"/>
    <mergeCell ref="E5:M5"/>
    <mergeCell ref="B6:C6"/>
    <mergeCell ref="E6:M6"/>
    <mergeCell ref="B1:J1"/>
    <mergeCell ref="B2:J2"/>
    <mergeCell ref="B3:C3"/>
    <mergeCell ref="F3:G3"/>
    <mergeCell ref="B4:N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" workbookViewId="0">
      <selection activeCell="E5" sqref="E5:M5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67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9">
        <f>C51</f>
        <v>76480</v>
      </c>
      <c r="E3" s="39" t="s">
        <v>57</v>
      </c>
      <c r="F3" s="72" t="s">
        <v>58</v>
      </c>
      <c r="G3" s="72"/>
      <c r="H3" s="39">
        <f>F51</f>
        <v>195404</v>
      </c>
      <c r="I3" s="39" t="s">
        <v>59</v>
      </c>
      <c r="J3" s="33"/>
      <c r="K3" s="34"/>
      <c r="L3" s="34"/>
      <c r="M3" s="34"/>
      <c r="N3" s="34"/>
    </row>
    <row r="4" spans="1:14" ht="22.9" customHeight="1">
      <c r="B4" s="74" t="s">
        <v>127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40">
        <f>K51</f>
        <v>137</v>
      </c>
      <c r="E5" s="73" t="s">
        <v>130</v>
      </c>
      <c r="F5" s="73"/>
      <c r="G5" s="73"/>
      <c r="H5" s="73"/>
      <c r="I5" s="73"/>
      <c r="J5" s="73"/>
      <c r="K5" s="73"/>
      <c r="L5" s="73"/>
      <c r="M5" s="73"/>
      <c r="N5" s="42"/>
    </row>
    <row r="6" spans="1:14" ht="22.9" customHeight="1">
      <c r="B6" s="74" t="s">
        <v>62</v>
      </c>
      <c r="C6" s="74"/>
      <c r="D6" s="41">
        <f>L51</f>
        <v>143</v>
      </c>
      <c r="E6" s="74" t="s">
        <v>59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M51</f>
        <v>111</v>
      </c>
      <c r="E7" s="80" t="s">
        <v>128</v>
      </c>
      <c r="F7" s="76"/>
      <c r="G7" s="76"/>
      <c r="H7" s="76"/>
      <c r="I7" s="76"/>
      <c r="J7" s="76"/>
      <c r="K7" s="76"/>
      <c r="L7" s="76"/>
      <c r="M7" s="76"/>
      <c r="N7" s="42"/>
    </row>
    <row r="8" spans="1:14" ht="22.9" customHeight="1">
      <c r="B8" s="83" t="s">
        <v>64</v>
      </c>
      <c r="C8" s="84"/>
      <c r="D8" s="38">
        <f>N51</f>
        <v>37</v>
      </c>
      <c r="E8" s="81" t="s">
        <v>129</v>
      </c>
      <c r="F8" s="82"/>
      <c r="G8" s="82"/>
      <c r="H8" s="82"/>
      <c r="I8" s="82"/>
      <c r="J8" s="82"/>
      <c r="K8" s="82"/>
      <c r="L8" s="82"/>
      <c r="M8" s="82"/>
      <c r="N8" s="42"/>
    </row>
    <row r="9" spans="1:14" ht="21" customHeight="1">
      <c r="B9" s="66" t="s">
        <v>12</v>
      </c>
      <c r="C9" s="66"/>
      <c r="D9" s="66"/>
      <c r="E9" s="69">
        <f>G51</f>
        <v>944</v>
      </c>
      <c r="F9" s="70"/>
      <c r="G9" s="71" t="s">
        <v>0</v>
      </c>
      <c r="H9" s="71"/>
      <c r="I9" s="30">
        <f>H51</f>
        <v>993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43" t="s">
        <v>13</v>
      </c>
      <c r="C11" s="11">
        <v>1579</v>
      </c>
      <c r="D11" s="11">
        <v>1621</v>
      </c>
      <c r="E11" s="13">
        <v>1212</v>
      </c>
      <c r="F11" s="24">
        <f>D11+E11</f>
        <v>2833</v>
      </c>
      <c r="G11" s="16">
        <v>4</v>
      </c>
      <c r="H11" s="19">
        <v>18</v>
      </c>
      <c r="I11" s="25">
        <v>60</v>
      </c>
      <c r="J11" s="25">
        <v>7</v>
      </c>
      <c r="K11" s="19">
        <v>1</v>
      </c>
      <c r="L11" s="53">
        <v>6</v>
      </c>
      <c r="M11" s="26">
        <v>1</v>
      </c>
      <c r="N11" s="26">
        <v>0</v>
      </c>
    </row>
    <row r="12" spans="1:14">
      <c r="A12" s="3"/>
      <c r="B12" s="43" t="s">
        <v>14</v>
      </c>
      <c r="C12" s="11">
        <v>483</v>
      </c>
      <c r="D12" s="11">
        <v>624</v>
      </c>
      <c r="E12" s="13">
        <v>630</v>
      </c>
      <c r="F12" s="24">
        <f t="shared" ref="F12:F50" si="0">D12+E12</f>
        <v>1254</v>
      </c>
      <c r="G12" s="17">
        <v>5</v>
      </c>
      <c r="H12" s="19">
        <v>6</v>
      </c>
      <c r="I12" s="25">
        <v>9</v>
      </c>
      <c r="J12" s="25">
        <v>3</v>
      </c>
      <c r="K12" s="19">
        <v>1</v>
      </c>
      <c r="L12" s="53">
        <v>3</v>
      </c>
      <c r="M12" s="26">
        <v>1</v>
      </c>
      <c r="N12" s="26">
        <v>0</v>
      </c>
    </row>
    <row r="13" spans="1:14">
      <c r="A13" s="3"/>
      <c r="B13" s="43" t="s">
        <v>15</v>
      </c>
      <c r="C13" s="11">
        <v>278</v>
      </c>
      <c r="D13" s="11">
        <v>315</v>
      </c>
      <c r="E13" s="13">
        <v>318</v>
      </c>
      <c r="F13" s="24">
        <f t="shared" si="0"/>
        <v>633</v>
      </c>
      <c r="G13" s="18">
        <v>1</v>
      </c>
      <c r="H13" s="19">
        <v>1</v>
      </c>
      <c r="I13" s="25">
        <v>5</v>
      </c>
      <c r="J13" s="25">
        <v>0</v>
      </c>
      <c r="K13" s="19">
        <v>0</v>
      </c>
      <c r="L13" s="53">
        <v>1</v>
      </c>
      <c r="M13" s="26">
        <v>0</v>
      </c>
      <c r="N13" s="26">
        <v>0</v>
      </c>
    </row>
    <row r="14" spans="1:14">
      <c r="A14" s="3"/>
      <c r="B14" s="43" t="s">
        <v>16</v>
      </c>
      <c r="C14" s="11">
        <v>283</v>
      </c>
      <c r="D14" s="11">
        <v>365</v>
      </c>
      <c r="E14" s="13">
        <v>371</v>
      </c>
      <c r="F14" s="24">
        <f t="shared" si="0"/>
        <v>736</v>
      </c>
      <c r="G14" s="17">
        <v>2</v>
      </c>
      <c r="H14" s="19">
        <v>2</v>
      </c>
      <c r="I14" s="25">
        <v>0</v>
      </c>
      <c r="J14" s="25">
        <v>0</v>
      </c>
      <c r="K14" s="19">
        <v>0</v>
      </c>
      <c r="L14" s="53">
        <v>0</v>
      </c>
      <c r="M14" s="26">
        <v>1</v>
      </c>
      <c r="N14" s="26">
        <v>1</v>
      </c>
    </row>
    <row r="15" spans="1:14">
      <c r="A15" s="3"/>
      <c r="B15" s="43" t="s">
        <v>17</v>
      </c>
      <c r="C15" s="11">
        <v>260</v>
      </c>
      <c r="D15" s="11">
        <v>350</v>
      </c>
      <c r="E15" s="13">
        <v>276</v>
      </c>
      <c r="F15" s="24">
        <f t="shared" si="0"/>
        <v>626</v>
      </c>
      <c r="G15" s="17">
        <v>2</v>
      </c>
      <c r="H15" s="19">
        <v>2</v>
      </c>
      <c r="I15" s="25">
        <v>0</v>
      </c>
      <c r="J15" s="25">
        <v>1</v>
      </c>
      <c r="K15" s="19">
        <v>1</v>
      </c>
      <c r="L15" s="53">
        <v>0</v>
      </c>
      <c r="M15" s="26">
        <v>0</v>
      </c>
      <c r="N15" s="26">
        <v>0</v>
      </c>
    </row>
    <row r="16" spans="1:14">
      <c r="A16" s="3"/>
      <c r="B16" s="43" t="s">
        <v>18</v>
      </c>
      <c r="C16" s="11">
        <v>385</v>
      </c>
      <c r="D16" s="11">
        <v>530</v>
      </c>
      <c r="E16" s="13">
        <v>449</v>
      </c>
      <c r="F16" s="24">
        <f t="shared" si="0"/>
        <v>979</v>
      </c>
      <c r="G16" s="17">
        <v>0</v>
      </c>
      <c r="H16" s="19">
        <v>1</v>
      </c>
      <c r="I16" s="25">
        <v>4</v>
      </c>
      <c r="J16" s="25">
        <v>2</v>
      </c>
      <c r="K16" s="19">
        <v>0</v>
      </c>
      <c r="L16" s="53">
        <v>2</v>
      </c>
      <c r="M16" s="26">
        <v>0</v>
      </c>
      <c r="N16" s="26">
        <v>0</v>
      </c>
    </row>
    <row r="17" spans="1:14">
      <c r="A17" s="3"/>
      <c r="B17" s="44" t="s">
        <v>19</v>
      </c>
      <c r="C17" s="11">
        <v>460</v>
      </c>
      <c r="D17" s="11">
        <v>547</v>
      </c>
      <c r="E17" s="13">
        <v>513</v>
      </c>
      <c r="F17" s="24">
        <f t="shared" si="0"/>
        <v>1060</v>
      </c>
      <c r="G17" s="17">
        <v>0</v>
      </c>
      <c r="H17" s="19">
        <v>11</v>
      </c>
      <c r="I17" s="25">
        <v>7</v>
      </c>
      <c r="J17" s="25">
        <v>2</v>
      </c>
      <c r="K17" s="19">
        <v>0</v>
      </c>
      <c r="L17" s="53">
        <v>0</v>
      </c>
      <c r="M17" s="26">
        <v>2</v>
      </c>
      <c r="N17" s="26">
        <v>0</v>
      </c>
    </row>
    <row r="18" spans="1:14">
      <c r="A18" s="3"/>
      <c r="B18" s="43" t="s">
        <v>20</v>
      </c>
      <c r="C18" s="11">
        <v>373</v>
      </c>
      <c r="D18" s="11">
        <v>444</v>
      </c>
      <c r="E18" s="13">
        <v>417</v>
      </c>
      <c r="F18" s="24">
        <f t="shared" si="0"/>
        <v>861</v>
      </c>
      <c r="G18" s="17">
        <v>5</v>
      </c>
      <c r="H18" s="19">
        <v>1</v>
      </c>
      <c r="I18" s="25">
        <v>0</v>
      </c>
      <c r="J18" s="25">
        <v>1</v>
      </c>
      <c r="K18" s="19">
        <v>0</v>
      </c>
      <c r="L18" s="53">
        <v>1</v>
      </c>
      <c r="M18" s="26">
        <v>0</v>
      </c>
      <c r="N18" s="26">
        <v>1</v>
      </c>
    </row>
    <row r="19" spans="1:14">
      <c r="A19" s="3"/>
      <c r="B19" s="43" t="s">
        <v>21</v>
      </c>
      <c r="C19" s="11">
        <v>1549</v>
      </c>
      <c r="D19" s="11">
        <v>1983</v>
      </c>
      <c r="E19" s="13">
        <v>1870</v>
      </c>
      <c r="F19" s="24">
        <f t="shared" si="0"/>
        <v>3853</v>
      </c>
      <c r="G19" s="17">
        <v>25</v>
      </c>
      <c r="H19" s="19">
        <v>10</v>
      </c>
      <c r="I19" s="25">
        <v>4</v>
      </c>
      <c r="J19" s="25">
        <v>9</v>
      </c>
      <c r="K19" s="19">
        <v>4</v>
      </c>
      <c r="L19" s="53">
        <v>6</v>
      </c>
      <c r="M19" s="26">
        <v>3</v>
      </c>
      <c r="N19" s="26">
        <v>0</v>
      </c>
    </row>
    <row r="20" spans="1:14">
      <c r="A20" s="3"/>
      <c r="B20" s="43" t="s">
        <v>22</v>
      </c>
      <c r="C20" s="11">
        <v>887</v>
      </c>
      <c r="D20" s="11">
        <v>918</v>
      </c>
      <c r="E20" s="13">
        <v>958</v>
      </c>
      <c r="F20" s="24">
        <f t="shared" si="0"/>
        <v>1876</v>
      </c>
      <c r="G20" s="17">
        <v>10</v>
      </c>
      <c r="H20" s="19">
        <v>7</v>
      </c>
      <c r="I20" s="25">
        <v>0</v>
      </c>
      <c r="J20" s="25">
        <v>7</v>
      </c>
      <c r="K20" s="19">
        <v>0</v>
      </c>
      <c r="L20" s="53">
        <v>5</v>
      </c>
      <c r="M20" s="26">
        <v>1</v>
      </c>
      <c r="N20" s="26">
        <v>0</v>
      </c>
    </row>
    <row r="21" spans="1:14">
      <c r="A21" s="3"/>
      <c r="B21" s="43" t="s">
        <v>23</v>
      </c>
      <c r="C21" s="11">
        <v>234</v>
      </c>
      <c r="D21" s="11">
        <v>240</v>
      </c>
      <c r="E21" s="13">
        <v>218</v>
      </c>
      <c r="F21" s="24">
        <f t="shared" si="0"/>
        <v>458</v>
      </c>
      <c r="G21" s="17">
        <v>2</v>
      </c>
      <c r="H21" s="19">
        <v>3</v>
      </c>
      <c r="I21" s="25">
        <v>3</v>
      </c>
      <c r="J21" s="25">
        <v>2</v>
      </c>
      <c r="K21" s="19">
        <v>0</v>
      </c>
      <c r="L21" s="53">
        <v>5</v>
      </c>
      <c r="M21" s="26">
        <v>1</v>
      </c>
      <c r="N21" s="26">
        <v>0</v>
      </c>
    </row>
    <row r="22" spans="1:14">
      <c r="A22" s="3"/>
      <c r="B22" s="43" t="s">
        <v>24</v>
      </c>
      <c r="C22" s="11">
        <v>494</v>
      </c>
      <c r="D22" s="11">
        <v>673</v>
      </c>
      <c r="E22" s="13">
        <v>572</v>
      </c>
      <c r="F22" s="24">
        <f t="shared" si="0"/>
        <v>1245</v>
      </c>
      <c r="G22" s="17">
        <v>5</v>
      </c>
      <c r="H22" s="19">
        <v>14</v>
      </c>
      <c r="I22" s="25">
        <v>2</v>
      </c>
      <c r="J22" s="25">
        <v>3</v>
      </c>
      <c r="K22" s="19">
        <v>1</v>
      </c>
      <c r="L22" s="53">
        <v>4</v>
      </c>
      <c r="M22" s="26">
        <v>1</v>
      </c>
      <c r="N22" s="26">
        <v>0</v>
      </c>
    </row>
    <row r="23" spans="1:14">
      <c r="A23" s="3"/>
      <c r="B23" s="43" t="s">
        <v>75</v>
      </c>
      <c r="C23" s="11">
        <v>30</v>
      </c>
      <c r="D23" s="11">
        <v>33</v>
      </c>
      <c r="E23" s="13">
        <v>21</v>
      </c>
      <c r="F23" s="24">
        <f t="shared" si="0"/>
        <v>54</v>
      </c>
      <c r="G23" s="17">
        <v>0</v>
      </c>
      <c r="H23" s="19">
        <v>0</v>
      </c>
      <c r="I23" s="25">
        <v>0</v>
      </c>
      <c r="J23" s="25">
        <v>0</v>
      </c>
      <c r="K23" s="19">
        <v>0</v>
      </c>
      <c r="L23" s="53">
        <v>0</v>
      </c>
      <c r="M23" s="26">
        <v>0</v>
      </c>
      <c r="N23" s="26">
        <v>0</v>
      </c>
    </row>
    <row r="24" spans="1:14">
      <c r="A24" s="3"/>
      <c r="B24" s="43" t="s">
        <v>25</v>
      </c>
      <c r="C24" s="11">
        <v>791</v>
      </c>
      <c r="D24" s="11">
        <v>1053</v>
      </c>
      <c r="E24" s="13">
        <v>1015</v>
      </c>
      <c r="F24" s="24">
        <f t="shared" si="0"/>
        <v>2068</v>
      </c>
      <c r="G24" s="17">
        <v>11</v>
      </c>
      <c r="H24" s="19">
        <v>10</v>
      </c>
      <c r="I24" s="25">
        <v>3</v>
      </c>
      <c r="J24" s="25">
        <v>5</v>
      </c>
      <c r="K24" s="19">
        <v>1</v>
      </c>
      <c r="L24" s="53">
        <v>4</v>
      </c>
      <c r="M24" s="26">
        <v>4</v>
      </c>
      <c r="N24" s="26">
        <v>0</v>
      </c>
    </row>
    <row r="25" spans="1:14">
      <c r="A25" s="3"/>
      <c r="B25" s="43" t="s">
        <v>26</v>
      </c>
      <c r="C25" s="29">
        <v>1196</v>
      </c>
      <c r="D25" s="11">
        <v>1407</v>
      </c>
      <c r="E25" s="13">
        <v>1505</v>
      </c>
      <c r="F25" s="24">
        <f t="shared" si="0"/>
        <v>2912</v>
      </c>
      <c r="G25" s="17">
        <v>12</v>
      </c>
      <c r="H25" s="19">
        <v>22</v>
      </c>
      <c r="I25" s="25">
        <v>0</v>
      </c>
      <c r="J25" s="25">
        <v>4</v>
      </c>
      <c r="K25" s="19">
        <v>3</v>
      </c>
      <c r="L25" s="53">
        <v>2</v>
      </c>
      <c r="M25" s="26">
        <v>2</v>
      </c>
      <c r="N25" s="26">
        <v>0</v>
      </c>
    </row>
    <row r="26" spans="1:14">
      <c r="A26" s="3"/>
      <c r="B26" s="43" t="s">
        <v>27</v>
      </c>
      <c r="C26" s="11">
        <v>1125</v>
      </c>
      <c r="D26" s="11">
        <v>1339</v>
      </c>
      <c r="E26" s="13">
        <v>1289</v>
      </c>
      <c r="F26" s="24">
        <f t="shared" si="0"/>
        <v>2628</v>
      </c>
      <c r="G26" s="17">
        <v>19</v>
      </c>
      <c r="H26" s="19">
        <v>14</v>
      </c>
      <c r="I26" s="25">
        <v>2</v>
      </c>
      <c r="J26" s="25">
        <v>7</v>
      </c>
      <c r="K26" s="19">
        <v>0</v>
      </c>
      <c r="L26" s="53">
        <v>5</v>
      </c>
      <c r="M26" s="26">
        <v>1</v>
      </c>
      <c r="N26" s="26">
        <v>1</v>
      </c>
    </row>
    <row r="27" spans="1:14">
      <c r="A27" s="3"/>
      <c r="B27" s="43" t="s">
        <v>28</v>
      </c>
      <c r="C27" s="11">
        <v>458</v>
      </c>
      <c r="D27" s="11">
        <v>503</v>
      </c>
      <c r="E27" s="13">
        <v>513</v>
      </c>
      <c r="F27" s="24">
        <f t="shared" si="0"/>
        <v>1016</v>
      </c>
      <c r="G27" s="17">
        <v>6</v>
      </c>
      <c r="H27" s="19">
        <v>5</v>
      </c>
      <c r="I27" s="25">
        <v>1</v>
      </c>
      <c r="J27" s="25">
        <v>0</v>
      </c>
      <c r="K27" s="19">
        <v>0</v>
      </c>
      <c r="L27" s="53">
        <v>1</v>
      </c>
      <c r="M27" s="26">
        <v>0</v>
      </c>
      <c r="N27" s="26">
        <v>1</v>
      </c>
    </row>
    <row r="28" spans="1:14">
      <c r="A28" s="3"/>
      <c r="B28" s="43" t="s">
        <v>29</v>
      </c>
      <c r="C28" s="11">
        <v>462</v>
      </c>
      <c r="D28" s="11">
        <v>599</v>
      </c>
      <c r="E28" s="13">
        <v>567</v>
      </c>
      <c r="F28" s="24">
        <f t="shared" si="0"/>
        <v>1166</v>
      </c>
      <c r="G28" s="17">
        <v>0</v>
      </c>
      <c r="H28" s="19">
        <v>2</v>
      </c>
      <c r="I28" s="25">
        <v>0</v>
      </c>
      <c r="J28" s="25">
        <v>6</v>
      </c>
      <c r="K28" s="19">
        <v>0</v>
      </c>
      <c r="L28" s="53">
        <v>0</v>
      </c>
      <c r="M28" s="26">
        <v>1</v>
      </c>
      <c r="N28" s="26">
        <v>0</v>
      </c>
    </row>
    <row r="29" spans="1:14">
      <c r="A29" s="3"/>
      <c r="B29" s="43" t="s">
        <v>30</v>
      </c>
      <c r="C29" s="11">
        <v>382</v>
      </c>
      <c r="D29" s="11">
        <v>454</v>
      </c>
      <c r="E29" s="13">
        <v>440</v>
      </c>
      <c r="F29" s="24">
        <f t="shared" si="0"/>
        <v>894</v>
      </c>
      <c r="G29" s="17">
        <v>6</v>
      </c>
      <c r="H29" s="19">
        <v>0</v>
      </c>
      <c r="I29" s="25">
        <v>0</v>
      </c>
      <c r="J29" s="25">
        <v>6</v>
      </c>
      <c r="K29" s="19">
        <v>0</v>
      </c>
      <c r="L29" s="53">
        <v>0</v>
      </c>
      <c r="M29" s="26">
        <v>0</v>
      </c>
      <c r="N29" s="26">
        <v>0</v>
      </c>
    </row>
    <row r="30" spans="1:14">
      <c r="A30" s="3"/>
      <c r="B30" s="43" t="s">
        <v>31</v>
      </c>
      <c r="C30" s="11">
        <v>170</v>
      </c>
      <c r="D30" s="11">
        <v>214</v>
      </c>
      <c r="E30" s="13">
        <v>166</v>
      </c>
      <c r="F30" s="24">
        <f t="shared" si="0"/>
        <v>380</v>
      </c>
      <c r="G30" s="17">
        <v>2</v>
      </c>
      <c r="H30" s="19">
        <v>4</v>
      </c>
      <c r="I30" s="25">
        <v>0</v>
      </c>
      <c r="J30" s="25">
        <v>0</v>
      </c>
      <c r="K30" s="19">
        <v>0</v>
      </c>
      <c r="L30" s="53">
        <v>0</v>
      </c>
      <c r="M30" s="26">
        <v>0</v>
      </c>
      <c r="N30" s="26">
        <v>0</v>
      </c>
    </row>
    <row r="31" spans="1:14">
      <c r="A31" s="3"/>
      <c r="B31" s="43" t="s">
        <v>32</v>
      </c>
      <c r="C31" s="11">
        <v>221</v>
      </c>
      <c r="D31" s="11">
        <v>322</v>
      </c>
      <c r="E31" s="13">
        <v>306</v>
      </c>
      <c r="F31" s="24">
        <f t="shared" si="0"/>
        <v>628</v>
      </c>
      <c r="G31" s="17">
        <v>1</v>
      </c>
      <c r="H31" s="19">
        <v>2</v>
      </c>
      <c r="I31" s="25">
        <v>1</v>
      </c>
      <c r="J31" s="25">
        <v>0</v>
      </c>
      <c r="K31" s="19">
        <v>1</v>
      </c>
      <c r="L31" s="53">
        <v>1</v>
      </c>
      <c r="M31" s="26">
        <v>1</v>
      </c>
      <c r="N31" s="26">
        <v>0</v>
      </c>
    </row>
    <row r="32" spans="1:14">
      <c r="A32" s="3"/>
      <c r="B32" s="43" t="s">
        <v>33</v>
      </c>
      <c r="C32" s="11">
        <v>227</v>
      </c>
      <c r="D32" s="11">
        <v>288</v>
      </c>
      <c r="E32" s="13">
        <v>296</v>
      </c>
      <c r="F32" s="24">
        <f t="shared" si="0"/>
        <v>584</v>
      </c>
      <c r="G32" s="17">
        <v>3</v>
      </c>
      <c r="H32" s="19">
        <v>0</v>
      </c>
      <c r="I32" s="25">
        <v>2</v>
      </c>
      <c r="J32" s="25">
        <v>1</v>
      </c>
      <c r="K32" s="19">
        <v>1</v>
      </c>
      <c r="L32" s="53">
        <v>2</v>
      </c>
      <c r="M32" s="26">
        <v>0</v>
      </c>
      <c r="N32" s="26">
        <v>0</v>
      </c>
    </row>
    <row r="33" spans="1:14">
      <c r="A33" s="3"/>
      <c r="B33" s="43" t="s">
        <v>34</v>
      </c>
      <c r="C33" s="11">
        <v>327</v>
      </c>
      <c r="D33" s="11">
        <v>457</v>
      </c>
      <c r="E33" s="13">
        <v>391</v>
      </c>
      <c r="F33" s="24">
        <f t="shared" si="0"/>
        <v>848</v>
      </c>
      <c r="G33" s="17">
        <v>2</v>
      </c>
      <c r="H33" s="19">
        <v>0</v>
      </c>
      <c r="I33" s="25">
        <v>5</v>
      </c>
      <c r="J33" s="25">
        <v>2</v>
      </c>
      <c r="K33" s="19">
        <v>0</v>
      </c>
      <c r="L33" s="53">
        <v>1</v>
      </c>
      <c r="M33" s="26">
        <v>0</v>
      </c>
      <c r="N33" s="26">
        <v>0</v>
      </c>
    </row>
    <row r="34" spans="1:14">
      <c r="A34" s="3"/>
      <c r="B34" s="43" t="s">
        <v>35</v>
      </c>
      <c r="C34" s="11">
        <v>229</v>
      </c>
      <c r="D34" s="11">
        <v>289</v>
      </c>
      <c r="E34" s="13">
        <v>239</v>
      </c>
      <c r="F34" s="24">
        <f t="shared" si="0"/>
        <v>528</v>
      </c>
      <c r="G34" s="17">
        <v>0</v>
      </c>
      <c r="H34" s="19">
        <v>1</v>
      </c>
      <c r="I34" s="25">
        <v>1</v>
      </c>
      <c r="J34" s="25">
        <v>0</v>
      </c>
      <c r="K34" s="19">
        <v>0</v>
      </c>
      <c r="L34" s="53">
        <v>0</v>
      </c>
      <c r="M34" s="26">
        <v>0</v>
      </c>
      <c r="N34" s="26">
        <v>0</v>
      </c>
    </row>
    <row r="35" spans="1:14">
      <c r="A35" s="3"/>
      <c r="B35" s="43" t="s">
        <v>36</v>
      </c>
      <c r="C35" s="11">
        <v>313</v>
      </c>
      <c r="D35" s="11">
        <v>389</v>
      </c>
      <c r="E35" s="13">
        <v>345</v>
      </c>
      <c r="F35" s="24">
        <f t="shared" si="0"/>
        <v>734</v>
      </c>
      <c r="G35" s="17">
        <v>1</v>
      </c>
      <c r="H35" s="19">
        <v>3</v>
      </c>
      <c r="I35" s="25">
        <v>0</v>
      </c>
      <c r="J35" s="25">
        <v>2</v>
      </c>
      <c r="K35" s="19">
        <v>0</v>
      </c>
      <c r="L35" s="53">
        <v>2</v>
      </c>
      <c r="M35" s="26">
        <v>0</v>
      </c>
      <c r="N35" s="26">
        <v>0</v>
      </c>
    </row>
    <row r="36" spans="1:14">
      <c r="A36" s="3"/>
      <c r="B36" s="43" t="s">
        <v>37</v>
      </c>
      <c r="C36" s="11">
        <v>451</v>
      </c>
      <c r="D36" s="11">
        <v>554</v>
      </c>
      <c r="E36" s="13">
        <v>525</v>
      </c>
      <c r="F36" s="24">
        <f t="shared" si="0"/>
        <v>1079</v>
      </c>
      <c r="G36" s="17">
        <v>6</v>
      </c>
      <c r="H36" s="19">
        <v>2</v>
      </c>
      <c r="I36" s="25">
        <v>8</v>
      </c>
      <c r="J36" s="25">
        <v>1</v>
      </c>
      <c r="K36" s="19">
        <v>0</v>
      </c>
      <c r="L36" s="53">
        <v>4</v>
      </c>
      <c r="M36" s="26">
        <v>0</v>
      </c>
      <c r="N36" s="26">
        <v>0</v>
      </c>
    </row>
    <row r="37" spans="1:14">
      <c r="A37" s="3"/>
      <c r="B37" s="43" t="s">
        <v>38</v>
      </c>
      <c r="C37" s="11">
        <v>776</v>
      </c>
      <c r="D37" s="11">
        <v>809</v>
      </c>
      <c r="E37" s="13">
        <v>737</v>
      </c>
      <c r="F37" s="24">
        <f t="shared" si="0"/>
        <v>1546</v>
      </c>
      <c r="G37" s="17">
        <v>11</v>
      </c>
      <c r="H37" s="19">
        <v>1</v>
      </c>
      <c r="I37" s="25">
        <v>3</v>
      </c>
      <c r="J37" s="25">
        <v>6</v>
      </c>
      <c r="K37" s="19">
        <v>0</v>
      </c>
      <c r="L37" s="53">
        <v>1</v>
      </c>
      <c r="M37" s="26">
        <v>0</v>
      </c>
      <c r="N37" s="26">
        <v>0</v>
      </c>
    </row>
    <row r="38" spans="1:14">
      <c r="A38" s="3"/>
      <c r="B38" s="43" t="s">
        <v>39</v>
      </c>
      <c r="C38" s="11">
        <v>543</v>
      </c>
      <c r="D38" s="11">
        <v>675</v>
      </c>
      <c r="E38" s="13">
        <v>598</v>
      </c>
      <c r="F38" s="24">
        <f t="shared" si="0"/>
        <v>1273</v>
      </c>
      <c r="G38" s="17">
        <v>0</v>
      </c>
      <c r="H38" s="19">
        <v>4</v>
      </c>
      <c r="I38" s="25">
        <v>7</v>
      </c>
      <c r="J38" s="25">
        <v>4</v>
      </c>
      <c r="K38" s="19">
        <v>1</v>
      </c>
      <c r="L38" s="53">
        <v>1</v>
      </c>
      <c r="M38" s="26">
        <v>0</v>
      </c>
      <c r="N38" s="26">
        <v>1</v>
      </c>
    </row>
    <row r="39" spans="1:14">
      <c r="A39" s="3"/>
      <c r="B39" s="43" t="s">
        <v>40</v>
      </c>
      <c r="C39" s="11">
        <v>2803</v>
      </c>
      <c r="D39" s="11">
        <v>3299</v>
      </c>
      <c r="E39" s="13">
        <v>3442</v>
      </c>
      <c r="F39" s="24">
        <f t="shared" si="0"/>
        <v>6741</v>
      </c>
      <c r="G39" s="17">
        <v>35</v>
      </c>
      <c r="H39" s="19">
        <v>43</v>
      </c>
      <c r="I39" s="25">
        <v>3</v>
      </c>
      <c r="J39" s="25">
        <v>22</v>
      </c>
      <c r="K39" s="19">
        <v>6</v>
      </c>
      <c r="L39" s="53">
        <v>11</v>
      </c>
      <c r="M39" s="26">
        <v>6</v>
      </c>
      <c r="N39" s="26">
        <v>4</v>
      </c>
    </row>
    <row r="40" spans="1:14">
      <c r="A40" s="3"/>
      <c r="B40" s="43" t="s">
        <v>41</v>
      </c>
      <c r="C40" s="11">
        <v>1711</v>
      </c>
      <c r="D40" s="11">
        <v>1701</v>
      </c>
      <c r="E40" s="13">
        <v>1789</v>
      </c>
      <c r="F40" s="24">
        <f t="shared" si="0"/>
        <v>3490</v>
      </c>
      <c r="G40" s="17">
        <v>26</v>
      </c>
      <c r="H40" s="19">
        <v>25</v>
      </c>
      <c r="I40" s="25">
        <v>5</v>
      </c>
      <c r="J40" s="25">
        <v>17</v>
      </c>
      <c r="K40" s="19">
        <v>4</v>
      </c>
      <c r="L40" s="53">
        <v>3</v>
      </c>
      <c r="M40" s="26">
        <v>6</v>
      </c>
      <c r="N40" s="26">
        <v>1</v>
      </c>
    </row>
    <row r="41" spans="1:14">
      <c r="A41" s="3"/>
      <c r="B41" s="43" t="s">
        <v>42</v>
      </c>
      <c r="C41" s="11">
        <v>196</v>
      </c>
      <c r="D41" s="11">
        <v>242</v>
      </c>
      <c r="E41" s="13">
        <v>219</v>
      </c>
      <c r="F41" s="24">
        <f t="shared" si="0"/>
        <v>461</v>
      </c>
      <c r="G41" s="17">
        <v>5</v>
      </c>
      <c r="H41" s="19">
        <v>9</v>
      </c>
      <c r="I41" s="25">
        <v>0</v>
      </c>
      <c r="J41" s="25">
        <v>1</v>
      </c>
      <c r="K41" s="19">
        <v>0</v>
      </c>
      <c r="L41" s="53">
        <v>0</v>
      </c>
      <c r="M41" s="26">
        <v>0</v>
      </c>
      <c r="N41" s="26">
        <v>0</v>
      </c>
    </row>
    <row r="42" spans="1:14">
      <c r="A42" s="3"/>
      <c r="B42" s="43" t="s">
        <v>43</v>
      </c>
      <c r="C42" s="11">
        <v>1485</v>
      </c>
      <c r="D42" s="11">
        <v>1520</v>
      </c>
      <c r="E42" s="13">
        <v>1656</v>
      </c>
      <c r="F42" s="24">
        <f t="shared" si="0"/>
        <v>3176</v>
      </c>
      <c r="G42" s="17">
        <v>14</v>
      </c>
      <c r="H42" s="19">
        <v>21</v>
      </c>
      <c r="I42" s="25">
        <v>5</v>
      </c>
      <c r="J42" s="25">
        <v>1</v>
      </c>
      <c r="K42" s="19">
        <v>3</v>
      </c>
      <c r="L42" s="53">
        <v>8</v>
      </c>
      <c r="M42" s="26">
        <v>0</v>
      </c>
      <c r="N42" s="26">
        <v>0</v>
      </c>
    </row>
    <row r="43" spans="1:14">
      <c r="A43" s="3"/>
      <c r="B43" s="43" t="s">
        <v>44</v>
      </c>
      <c r="C43" s="11">
        <v>806</v>
      </c>
      <c r="D43" s="11">
        <v>834</v>
      </c>
      <c r="E43" s="13">
        <v>916</v>
      </c>
      <c r="F43" s="24">
        <f t="shared" si="0"/>
        <v>1750</v>
      </c>
      <c r="G43" s="17">
        <v>12</v>
      </c>
      <c r="H43" s="19">
        <v>10</v>
      </c>
      <c r="I43" s="25">
        <v>4</v>
      </c>
      <c r="J43" s="25">
        <v>0</v>
      </c>
      <c r="K43" s="19">
        <v>1</v>
      </c>
      <c r="L43" s="53">
        <v>3</v>
      </c>
      <c r="M43" s="26">
        <v>1</v>
      </c>
      <c r="N43" s="26">
        <v>0</v>
      </c>
    </row>
    <row r="44" spans="1:14">
      <c r="A44" s="3"/>
      <c r="B44" s="43" t="s">
        <v>45</v>
      </c>
      <c r="C44" s="11">
        <v>872</v>
      </c>
      <c r="D44" s="11">
        <v>966</v>
      </c>
      <c r="E44" s="13">
        <v>982</v>
      </c>
      <c r="F44" s="24">
        <f t="shared" si="0"/>
        <v>1948</v>
      </c>
      <c r="G44" s="17">
        <v>4</v>
      </c>
      <c r="H44" s="19">
        <v>6</v>
      </c>
      <c r="I44" s="25">
        <v>3</v>
      </c>
      <c r="J44" s="25">
        <v>7</v>
      </c>
      <c r="K44" s="19">
        <v>1</v>
      </c>
      <c r="L44" s="53">
        <v>6</v>
      </c>
      <c r="M44" s="26">
        <v>0</v>
      </c>
      <c r="N44" s="26">
        <v>0</v>
      </c>
    </row>
    <row r="45" spans="1:14">
      <c r="A45" s="3"/>
      <c r="B45" s="43" t="s">
        <v>46</v>
      </c>
      <c r="C45" s="11">
        <v>5960</v>
      </c>
      <c r="D45" s="11">
        <v>7199</v>
      </c>
      <c r="E45" s="14">
        <v>7983</v>
      </c>
      <c r="F45" s="24">
        <f t="shared" si="0"/>
        <v>15182</v>
      </c>
      <c r="G45" s="17">
        <v>76</v>
      </c>
      <c r="H45" s="19">
        <v>79</v>
      </c>
      <c r="I45" s="25">
        <v>12</v>
      </c>
      <c r="J45" s="25">
        <v>38</v>
      </c>
      <c r="K45" s="19">
        <v>8</v>
      </c>
      <c r="L45" s="53">
        <v>9</v>
      </c>
      <c r="M45" s="26">
        <v>10</v>
      </c>
      <c r="N45" s="26">
        <v>0</v>
      </c>
    </row>
    <row r="46" spans="1:14">
      <c r="A46" s="3"/>
      <c r="B46" s="43" t="s">
        <v>47</v>
      </c>
      <c r="C46" s="11">
        <v>11548</v>
      </c>
      <c r="D46" s="11">
        <v>14223</v>
      </c>
      <c r="E46" s="13">
        <v>15718</v>
      </c>
      <c r="F46" s="24">
        <f t="shared" si="0"/>
        <v>29941</v>
      </c>
      <c r="G46" s="17">
        <v>169</v>
      </c>
      <c r="H46" s="19">
        <v>203</v>
      </c>
      <c r="I46" s="25">
        <v>36</v>
      </c>
      <c r="J46" s="25">
        <v>25</v>
      </c>
      <c r="K46" s="19">
        <v>17</v>
      </c>
      <c r="L46" s="53">
        <v>9</v>
      </c>
      <c r="M46" s="26">
        <v>20</v>
      </c>
      <c r="N46" s="26">
        <v>8</v>
      </c>
    </row>
    <row r="47" spans="1:14">
      <c r="A47" s="3"/>
      <c r="B47" s="43" t="s">
        <v>48</v>
      </c>
      <c r="C47" s="11">
        <v>2037</v>
      </c>
      <c r="D47" s="11">
        <v>2995</v>
      </c>
      <c r="E47" s="13">
        <v>3013</v>
      </c>
      <c r="F47" s="24">
        <f t="shared" si="0"/>
        <v>6008</v>
      </c>
      <c r="G47" s="17">
        <v>26</v>
      </c>
      <c r="H47" s="19">
        <v>18</v>
      </c>
      <c r="I47" s="25">
        <v>5</v>
      </c>
      <c r="J47" s="25">
        <v>13</v>
      </c>
      <c r="K47" s="19">
        <v>4</v>
      </c>
      <c r="L47" s="53">
        <v>3</v>
      </c>
      <c r="M47" s="26">
        <v>4</v>
      </c>
      <c r="N47" s="26">
        <v>0</v>
      </c>
    </row>
    <row r="48" spans="1:14">
      <c r="A48" s="3"/>
      <c r="B48" s="44" t="s">
        <v>49</v>
      </c>
      <c r="C48" s="11">
        <v>5893</v>
      </c>
      <c r="D48" s="11">
        <v>7616</v>
      </c>
      <c r="E48" s="13">
        <v>8259</v>
      </c>
      <c r="F48" s="24">
        <f t="shared" si="0"/>
        <v>15875</v>
      </c>
      <c r="G48" s="17">
        <v>57</v>
      </c>
      <c r="H48" s="19">
        <v>82</v>
      </c>
      <c r="I48" s="25">
        <v>42</v>
      </c>
      <c r="J48" s="25">
        <v>41</v>
      </c>
      <c r="K48" s="19">
        <v>12</v>
      </c>
      <c r="L48" s="53">
        <v>7</v>
      </c>
      <c r="M48" s="26">
        <v>9</v>
      </c>
      <c r="N48" s="26">
        <v>3</v>
      </c>
    </row>
    <row r="49" spans="1:14">
      <c r="A49" s="3"/>
      <c r="B49" s="43" t="s">
        <v>50</v>
      </c>
      <c r="C49" s="11">
        <v>12534</v>
      </c>
      <c r="D49" s="11">
        <v>16483</v>
      </c>
      <c r="E49" s="13">
        <v>17800</v>
      </c>
      <c r="F49" s="24">
        <f t="shared" si="0"/>
        <v>34283</v>
      </c>
      <c r="G49" s="17">
        <v>174</v>
      </c>
      <c r="H49" s="19">
        <v>146</v>
      </c>
      <c r="I49" s="25">
        <v>52</v>
      </c>
      <c r="J49" s="25">
        <v>68</v>
      </c>
      <c r="K49" s="19">
        <v>33</v>
      </c>
      <c r="L49" s="53">
        <v>13</v>
      </c>
      <c r="M49" s="26">
        <v>15</v>
      </c>
      <c r="N49" s="26">
        <v>8</v>
      </c>
    </row>
    <row r="50" spans="1:14" ht="17.25" thickBot="1">
      <c r="A50" s="46"/>
      <c r="B50" s="45" t="s">
        <v>51</v>
      </c>
      <c r="C50" s="12">
        <v>15669</v>
      </c>
      <c r="D50" s="12">
        <v>20020</v>
      </c>
      <c r="E50" s="15">
        <v>21777</v>
      </c>
      <c r="F50" s="24">
        <f t="shared" si="0"/>
        <v>41797</v>
      </c>
      <c r="G50" s="17">
        <v>205</v>
      </c>
      <c r="H50" s="19">
        <v>205</v>
      </c>
      <c r="I50" s="25">
        <v>65</v>
      </c>
      <c r="J50" s="25">
        <v>45</v>
      </c>
      <c r="K50" s="19">
        <v>33</v>
      </c>
      <c r="L50" s="53">
        <v>14</v>
      </c>
      <c r="M50" s="26">
        <v>20</v>
      </c>
      <c r="N50" s="26">
        <v>8</v>
      </c>
    </row>
    <row r="51" spans="1:14" ht="17.25">
      <c r="B51" s="4" t="s">
        <v>3</v>
      </c>
      <c r="C51" s="5">
        <f>SUM(C11:C50)</f>
        <v>76480</v>
      </c>
      <c r="D51" s="5">
        <f t="shared" ref="D51:N51" si="1">SUM(D11:D50)</f>
        <v>95093</v>
      </c>
      <c r="E51" s="5">
        <f t="shared" si="1"/>
        <v>100311</v>
      </c>
      <c r="F51" s="5">
        <f t="shared" si="1"/>
        <v>195404</v>
      </c>
      <c r="G51" s="5">
        <f t="shared" si="1"/>
        <v>944</v>
      </c>
      <c r="H51" s="5">
        <f t="shared" si="1"/>
        <v>993</v>
      </c>
      <c r="I51" s="5">
        <f t="shared" si="1"/>
        <v>359</v>
      </c>
      <c r="J51" s="5">
        <f t="shared" si="1"/>
        <v>359</v>
      </c>
      <c r="K51" s="5">
        <f t="shared" si="1"/>
        <v>137</v>
      </c>
      <c r="L51" s="5">
        <f t="shared" si="1"/>
        <v>143</v>
      </c>
      <c r="M51" s="5">
        <f t="shared" si="1"/>
        <v>111</v>
      </c>
      <c r="N51" s="5">
        <f t="shared" si="1"/>
        <v>37</v>
      </c>
    </row>
    <row r="52" spans="1:14">
      <c r="H52" s="1" t="s">
        <v>4</v>
      </c>
      <c r="I52" s="2"/>
      <c r="J52" s="2"/>
    </row>
    <row r="53" spans="1:14" ht="21">
      <c r="B53" s="22"/>
      <c r="C53" s="22"/>
      <c r="D53" s="23"/>
    </row>
    <row r="54" spans="1:14" ht="37.9" customHeight="1">
      <c r="A54" s="10"/>
      <c r="B54" s="78"/>
      <c r="C54" s="78"/>
      <c r="D54" s="78"/>
      <c r="E54" s="78"/>
      <c r="F54" s="78"/>
      <c r="G54" s="78"/>
      <c r="H54" s="78"/>
      <c r="I54" s="78"/>
      <c r="J54" s="78"/>
    </row>
    <row r="55" spans="1:14" ht="54.6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8.9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56.45" customHeight="1">
      <c r="A57" s="10"/>
      <c r="B57" s="79"/>
      <c r="C57" s="79"/>
      <c r="D57" s="79"/>
      <c r="E57" s="79"/>
      <c r="F57" s="79"/>
      <c r="G57" s="79"/>
      <c r="H57" s="79"/>
      <c r="I57" s="79"/>
      <c r="J57" s="79"/>
    </row>
    <row r="58" spans="1:14" ht="30.6" customHeight="1">
      <c r="D58" s="77"/>
      <c r="E58" s="77"/>
      <c r="F58" s="77"/>
      <c r="G58" s="77"/>
      <c r="H58" s="77"/>
      <c r="I58" s="77"/>
      <c r="J58" s="77"/>
    </row>
  </sheetData>
  <mergeCells count="20">
    <mergeCell ref="D58:J58"/>
    <mergeCell ref="B54:J54"/>
    <mergeCell ref="B55:J55"/>
    <mergeCell ref="B56:J56"/>
    <mergeCell ref="B9:D9"/>
    <mergeCell ref="E9:F9"/>
    <mergeCell ref="G9:H9"/>
    <mergeCell ref="B57:J57"/>
    <mergeCell ref="E8:M8"/>
    <mergeCell ref="B1:J1"/>
    <mergeCell ref="B2:J2"/>
    <mergeCell ref="B4:N4"/>
    <mergeCell ref="B3:C3"/>
    <mergeCell ref="F3:G3"/>
    <mergeCell ref="B5:C5"/>
    <mergeCell ref="E5:M5"/>
    <mergeCell ref="B6:C6"/>
    <mergeCell ref="E6:M6"/>
    <mergeCell ref="E7:M7"/>
    <mergeCell ref="B8:C8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B4" sqref="B4:N4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68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9">
        <f>C51</f>
        <v>76447</v>
      </c>
      <c r="E3" s="39" t="s">
        <v>57</v>
      </c>
      <c r="F3" s="72" t="s">
        <v>58</v>
      </c>
      <c r="G3" s="72"/>
      <c r="H3" s="39">
        <f>F51</f>
        <v>195309</v>
      </c>
      <c r="I3" s="39" t="s">
        <v>59</v>
      </c>
      <c r="J3" s="33"/>
      <c r="K3" s="34"/>
      <c r="L3" s="34"/>
      <c r="M3" s="34"/>
      <c r="N3" s="34"/>
    </row>
    <row r="4" spans="1:14" ht="22.9" customHeight="1">
      <c r="B4" s="74" t="s">
        <v>132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40">
        <f>K51</f>
        <v>142</v>
      </c>
      <c r="E5" s="73" t="s">
        <v>131</v>
      </c>
      <c r="F5" s="73"/>
      <c r="G5" s="73"/>
      <c r="H5" s="73"/>
      <c r="I5" s="73"/>
      <c r="J5" s="73"/>
      <c r="K5" s="73"/>
      <c r="L5" s="73"/>
      <c r="M5" s="73"/>
      <c r="N5" s="42"/>
    </row>
    <row r="6" spans="1:14" ht="22.9" customHeight="1">
      <c r="B6" s="74" t="s">
        <v>62</v>
      </c>
      <c r="C6" s="74"/>
      <c r="D6" s="41">
        <f>L51</f>
        <v>117</v>
      </c>
      <c r="E6" s="74" t="s">
        <v>59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M51</f>
        <v>79</v>
      </c>
      <c r="E7" s="80" t="s">
        <v>133</v>
      </c>
      <c r="F7" s="76"/>
      <c r="G7" s="76"/>
      <c r="H7" s="76"/>
      <c r="I7" s="76"/>
      <c r="J7" s="76"/>
      <c r="K7" s="76"/>
      <c r="L7" s="76"/>
      <c r="M7" s="76"/>
      <c r="N7" s="42"/>
    </row>
    <row r="8" spans="1:14" ht="22.9" customHeight="1">
      <c r="B8" s="83" t="s">
        <v>64</v>
      </c>
      <c r="C8" s="84"/>
      <c r="D8" s="38">
        <f>N51</f>
        <v>43</v>
      </c>
      <c r="E8" s="81" t="s">
        <v>134</v>
      </c>
      <c r="F8" s="82"/>
      <c r="G8" s="82"/>
      <c r="H8" s="82"/>
      <c r="I8" s="82"/>
      <c r="J8" s="82"/>
      <c r="K8" s="82"/>
      <c r="L8" s="82"/>
      <c r="M8" s="82"/>
      <c r="N8" s="42"/>
    </row>
    <row r="9" spans="1:14" ht="21" customHeight="1">
      <c r="B9" s="66" t="s">
        <v>12</v>
      </c>
      <c r="C9" s="66"/>
      <c r="D9" s="66"/>
      <c r="E9" s="69">
        <f>G51</f>
        <v>961</v>
      </c>
      <c r="F9" s="70"/>
      <c r="G9" s="71" t="s">
        <v>0</v>
      </c>
      <c r="H9" s="71"/>
      <c r="I9" s="30">
        <f>H51</f>
        <v>1081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43" t="s">
        <v>13</v>
      </c>
      <c r="C11" s="11">
        <v>1581</v>
      </c>
      <c r="D11" s="11">
        <v>1630</v>
      </c>
      <c r="E11" s="13">
        <v>1212</v>
      </c>
      <c r="F11" s="24">
        <f>D11+E11</f>
        <v>2842</v>
      </c>
      <c r="G11" s="16">
        <v>20</v>
      </c>
      <c r="H11" s="19">
        <v>26</v>
      </c>
      <c r="I11" s="25">
        <v>41</v>
      </c>
      <c r="J11" s="25">
        <v>25</v>
      </c>
      <c r="K11" s="19">
        <v>0</v>
      </c>
      <c r="L11" s="53">
        <v>1</v>
      </c>
      <c r="M11" s="26">
        <v>1</v>
      </c>
      <c r="N11" s="26">
        <v>1</v>
      </c>
    </row>
    <row r="12" spans="1:14">
      <c r="A12" s="3"/>
      <c r="B12" s="43" t="s">
        <v>14</v>
      </c>
      <c r="C12" s="11">
        <v>482</v>
      </c>
      <c r="D12" s="11">
        <v>624</v>
      </c>
      <c r="E12" s="13">
        <v>628</v>
      </c>
      <c r="F12" s="24">
        <f t="shared" ref="F12:F50" si="0">D12+E12</f>
        <v>1252</v>
      </c>
      <c r="G12" s="17">
        <v>1</v>
      </c>
      <c r="H12" s="19">
        <v>5</v>
      </c>
      <c r="I12" s="25">
        <v>10</v>
      </c>
      <c r="J12" s="25">
        <v>10</v>
      </c>
      <c r="K12" s="19">
        <v>2</v>
      </c>
      <c r="L12" s="53">
        <v>0</v>
      </c>
      <c r="M12" s="26">
        <v>1</v>
      </c>
      <c r="N12" s="26">
        <v>0</v>
      </c>
    </row>
    <row r="13" spans="1:14">
      <c r="A13" s="3"/>
      <c r="B13" s="43" t="s">
        <v>15</v>
      </c>
      <c r="C13" s="11">
        <v>277</v>
      </c>
      <c r="D13" s="11">
        <v>314</v>
      </c>
      <c r="E13" s="13">
        <v>317</v>
      </c>
      <c r="F13" s="24">
        <f t="shared" si="0"/>
        <v>631</v>
      </c>
      <c r="G13" s="18">
        <v>2</v>
      </c>
      <c r="H13" s="19">
        <v>2</v>
      </c>
      <c r="I13" s="25">
        <v>0</v>
      </c>
      <c r="J13" s="25">
        <v>2</v>
      </c>
      <c r="K13" s="19">
        <v>1</v>
      </c>
      <c r="L13" s="53">
        <v>1</v>
      </c>
      <c r="M13" s="26">
        <v>0</v>
      </c>
      <c r="N13" s="26">
        <v>0</v>
      </c>
    </row>
    <row r="14" spans="1:14">
      <c r="A14" s="3"/>
      <c r="B14" s="43" t="s">
        <v>16</v>
      </c>
      <c r="C14" s="11">
        <v>280</v>
      </c>
      <c r="D14" s="11">
        <v>362</v>
      </c>
      <c r="E14" s="13">
        <v>370</v>
      </c>
      <c r="F14" s="24">
        <f t="shared" si="0"/>
        <v>732</v>
      </c>
      <c r="G14" s="17">
        <v>2</v>
      </c>
      <c r="H14" s="19">
        <v>4</v>
      </c>
      <c r="I14" s="25">
        <v>3</v>
      </c>
      <c r="J14" s="25">
        <v>3</v>
      </c>
      <c r="K14" s="19">
        <v>0</v>
      </c>
      <c r="L14" s="53">
        <v>2</v>
      </c>
      <c r="M14" s="26">
        <v>0</v>
      </c>
      <c r="N14" s="26">
        <v>0</v>
      </c>
    </row>
    <row r="15" spans="1:14">
      <c r="A15" s="3"/>
      <c r="B15" s="43" t="s">
        <v>17</v>
      </c>
      <c r="C15" s="11">
        <v>260</v>
      </c>
      <c r="D15" s="11">
        <v>348</v>
      </c>
      <c r="E15" s="13">
        <v>270</v>
      </c>
      <c r="F15" s="24">
        <f t="shared" si="0"/>
        <v>618</v>
      </c>
      <c r="G15" s="17">
        <v>1</v>
      </c>
      <c r="H15" s="19">
        <v>8</v>
      </c>
      <c r="I15" s="25">
        <v>0</v>
      </c>
      <c r="J15" s="25">
        <v>0</v>
      </c>
      <c r="K15" s="19">
        <v>0</v>
      </c>
      <c r="L15" s="53">
        <v>1</v>
      </c>
      <c r="M15" s="26">
        <v>0</v>
      </c>
      <c r="N15" s="26">
        <v>0</v>
      </c>
    </row>
    <row r="16" spans="1:14">
      <c r="A16" s="3"/>
      <c r="B16" s="43" t="s">
        <v>18</v>
      </c>
      <c r="C16" s="11">
        <v>382</v>
      </c>
      <c r="D16" s="11">
        <v>532</v>
      </c>
      <c r="E16" s="13">
        <v>453</v>
      </c>
      <c r="F16" s="24">
        <f t="shared" si="0"/>
        <v>985</v>
      </c>
      <c r="G16" s="17">
        <v>2</v>
      </c>
      <c r="H16" s="19">
        <v>0</v>
      </c>
      <c r="I16" s="25">
        <v>7</v>
      </c>
      <c r="J16" s="25">
        <v>2</v>
      </c>
      <c r="K16" s="19">
        <v>0</v>
      </c>
      <c r="L16" s="53">
        <v>1</v>
      </c>
      <c r="M16" s="26">
        <v>4</v>
      </c>
      <c r="N16" s="26">
        <v>1</v>
      </c>
    </row>
    <row r="17" spans="1:14">
      <c r="A17" s="3"/>
      <c r="B17" s="44" t="s">
        <v>19</v>
      </c>
      <c r="C17" s="11">
        <v>458</v>
      </c>
      <c r="D17" s="11">
        <v>545</v>
      </c>
      <c r="E17" s="13">
        <v>509</v>
      </c>
      <c r="F17" s="24">
        <f t="shared" si="0"/>
        <v>1054</v>
      </c>
      <c r="G17" s="17">
        <v>0</v>
      </c>
      <c r="H17" s="19">
        <v>3</v>
      </c>
      <c r="I17" s="25">
        <v>1</v>
      </c>
      <c r="J17" s="25">
        <v>3</v>
      </c>
      <c r="K17" s="19">
        <v>2</v>
      </c>
      <c r="L17" s="53">
        <v>3</v>
      </c>
      <c r="M17" s="26">
        <v>0</v>
      </c>
      <c r="N17" s="26">
        <v>0</v>
      </c>
    </row>
    <row r="18" spans="1:14">
      <c r="A18" s="3"/>
      <c r="B18" s="43" t="s">
        <v>20</v>
      </c>
      <c r="C18" s="11">
        <v>372</v>
      </c>
      <c r="D18" s="11">
        <v>440</v>
      </c>
      <c r="E18" s="13">
        <v>418</v>
      </c>
      <c r="F18" s="24">
        <f t="shared" si="0"/>
        <v>858</v>
      </c>
      <c r="G18" s="17">
        <v>2</v>
      </c>
      <c r="H18" s="19">
        <v>4</v>
      </c>
      <c r="I18" s="25">
        <v>5</v>
      </c>
      <c r="J18" s="25">
        <v>3</v>
      </c>
      <c r="K18" s="19">
        <v>0</v>
      </c>
      <c r="L18" s="53">
        <v>3</v>
      </c>
      <c r="M18" s="26">
        <v>1</v>
      </c>
      <c r="N18" s="26">
        <v>0</v>
      </c>
    </row>
    <row r="19" spans="1:14">
      <c r="A19" s="3"/>
      <c r="B19" s="43" t="s">
        <v>21</v>
      </c>
      <c r="C19" s="11">
        <v>1546</v>
      </c>
      <c r="D19" s="11">
        <v>1972</v>
      </c>
      <c r="E19" s="13">
        <v>1856</v>
      </c>
      <c r="F19" s="24">
        <f t="shared" si="0"/>
        <v>3828</v>
      </c>
      <c r="G19" s="17">
        <v>5</v>
      </c>
      <c r="H19" s="19">
        <v>21</v>
      </c>
      <c r="I19" s="25">
        <v>3</v>
      </c>
      <c r="J19" s="25">
        <v>13</v>
      </c>
      <c r="K19" s="19">
        <v>4</v>
      </c>
      <c r="L19" s="53">
        <v>3</v>
      </c>
      <c r="M19" s="26">
        <v>1</v>
      </c>
      <c r="N19" s="26">
        <v>1</v>
      </c>
    </row>
    <row r="20" spans="1:14">
      <c r="A20" s="3"/>
      <c r="B20" s="43" t="s">
        <v>22</v>
      </c>
      <c r="C20" s="11">
        <v>887</v>
      </c>
      <c r="D20" s="11">
        <v>918</v>
      </c>
      <c r="E20" s="13">
        <v>960</v>
      </c>
      <c r="F20" s="24">
        <f t="shared" si="0"/>
        <v>1878</v>
      </c>
      <c r="G20" s="17">
        <v>9</v>
      </c>
      <c r="H20" s="19">
        <v>8</v>
      </c>
      <c r="I20" s="25">
        <v>7</v>
      </c>
      <c r="J20" s="25">
        <v>6</v>
      </c>
      <c r="K20" s="19">
        <v>2</v>
      </c>
      <c r="L20" s="53">
        <v>2</v>
      </c>
      <c r="M20" s="26">
        <v>2</v>
      </c>
      <c r="N20" s="26">
        <v>3</v>
      </c>
    </row>
    <row r="21" spans="1:14">
      <c r="A21" s="3"/>
      <c r="B21" s="43" t="s">
        <v>23</v>
      </c>
      <c r="C21" s="11">
        <v>233</v>
      </c>
      <c r="D21" s="11">
        <v>238</v>
      </c>
      <c r="E21" s="13">
        <v>217</v>
      </c>
      <c r="F21" s="24">
        <f t="shared" si="0"/>
        <v>455</v>
      </c>
      <c r="G21" s="17">
        <v>0</v>
      </c>
      <c r="H21" s="19">
        <v>1</v>
      </c>
      <c r="I21" s="25">
        <v>0</v>
      </c>
      <c r="J21" s="25">
        <v>1</v>
      </c>
      <c r="K21" s="19">
        <v>0</v>
      </c>
      <c r="L21" s="53">
        <v>1</v>
      </c>
      <c r="M21" s="26">
        <v>0</v>
      </c>
      <c r="N21" s="26">
        <v>0</v>
      </c>
    </row>
    <row r="22" spans="1:14">
      <c r="A22" s="3"/>
      <c r="B22" s="43" t="s">
        <v>24</v>
      </c>
      <c r="C22" s="11">
        <v>487</v>
      </c>
      <c r="D22" s="11">
        <v>668</v>
      </c>
      <c r="E22" s="13">
        <v>573</v>
      </c>
      <c r="F22" s="24">
        <f t="shared" si="0"/>
        <v>1241</v>
      </c>
      <c r="G22" s="17">
        <v>3</v>
      </c>
      <c r="H22" s="19">
        <v>11</v>
      </c>
      <c r="I22" s="25">
        <v>18</v>
      </c>
      <c r="J22" s="25">
        <v>11</v>
      </c>
      <c r="K22" s="19">
        <v>0</v>
      </c>
      <c r="L22" s="53">
        <v>3</v>
      </c>
      <c r="M22" s="26">
        <v>0</v>
      </c>
      <c r="N22" s="26">
        <v>0</v>
      </c>
    </row>
    <row r="23" spans="1:14">
      <c r="A23" s="3"/>
      <c r="B23" s="43" t="s">
        <v>75</v>
      </c>
      <c r="C23" s="11">
        <v>30</v>
      </c>
      <c r="D23" s="11">
        <v>33</v>
      </c>
      <c r="E23" s="13">
        <v>20</v>
      </c>
      <c r="F23" s="24">
        <f t="shared" si="0"/>
        <v>53</v>
      </c>
      <c r="G23" s="17">
        <v>0</v>
      </c>
      <c r="H23" s="19">
        <v>1</v>
      </c>
      <c r="I23" s="25">
        <v>0</v>
      </c>
      <c r="J23" s="25">
        <v>0</v>
      </c>
      <c r="K23" s="19">
        <v>0</v>
      </c>
      <c r="L23" s="53">
        <v>0</v>
      </c>
      <c r="M23" s="26">
        <v>0</v>
      </c>
      <c r="N23" s="26">
        <v>0</v>
      </c>
    </row>
    <row r="24" spans="1:14">
      <c r="A24" s="3"/>
      <c r="B24" s="43" t="s">
        <v>25</v>
      </c>
      <c r="C24" s="11">
        <v>790</v>
      </c>
      <c r="D24" s="11">
        <v>1045</v>
      </c>
      <c r="E24" s="13">
        <v>1013</v>
      </c>
      <c r="F24" s="24">
        <f t="shared" si="0"/>
        <v>2058</v>
      </c>
      <c r="G24" s="17">
        <v>17</v>
      </c>
      <c r="H24" s="19">
        <v>22</v>
      </c>
      <c r="I24" s="25">
        <v>1</v>
      </c>
      <c r="J24" s="25">
        <v>2</v>
      </c>
      <c r="K24" s="19">
        <v>0</v>
      </c>
      <c r="L24" s="53">
        <v>4</v>
      </c>
      <c r="M24" s="26">
        <v>3</v>
      </c>
      <c r="N24" s="26">
        <v>3</v>
      </c>
    </row>
    <row r="25" spans="1:14">
      <c r="A25" s="3"/>
      <c r="B25" s="43" t="s">
        <v>26</v>
      </c>
      <c r="C25" s="29">
        <v>1190</v>
      </c>
      <c r="D25" s="11">
        <v>1406</v>
      </c>
      <c r="E25" s="13">
        <v>1509</v>
      </c>
      <c r="F25" s="24">
        <f t="shared" si="0"/>
        <v>2915</v>
      </c>
      <c r="G25" s="17">
        <v>14</v>
      </c>
      <c r="H25" s="19">
        <v>11</v>
      </c>
      <c r="I25" s="25">
        <v>1</v>
      </c>
      <c r="J25" s="25">
        <v>1</v>
      </c>
      <c r="K25" s="19">
        <v>3</v>
      </c>
      <c r="L25" s="53">
        <v>3</v>
      </c>
      <c r="M25" s="26">
        <v>0</v>
      </c>
      <c r="N25" s="26">
        <v>0</v>
      </c>
    </row>
    <row r="26" spans="1:14">
      <c r="A26" s="3"/>
      <c r="B26" s="43" t="s">
        <v>27</v>
      </c>
      <c r="C26" s="11">
        <v>1124</v>
      </c>
      <c r="D26" s="11">
        <v>1342</v>
      </c>
      <c r="E26" s="13">
        <v>1293</v>
      </c>
      <c r="F26" s="24">
        <f t="shared" si="0"/>
        <v>2635</v>
      </c>
      <c r="G26" s="17">
        <v>22</v>
      </c>
      <c r="H26" s="19">
        <v>11</v>
      </c>
      <c r="I26" s="25">
        <v>6</v>
      </c>
      <c r="J26" s="25">
        <v>7</v>
      </c>
      <c r="K26" s="19">
        <v>0</v>
      </c>
      <c r="L26" s="53">
        <v>3</v>
      </c>
      <c r="M26" s="26">
        <v>1</v>
      </c>
      <c r="N26" s="26">
        <v>0</v>
      </c>
    </row>
    <row r="27" spans="1:14">
      <c r="A27" s="3"/>
      <c r="B27" s="43" t="s">
        <v>28</v>
      </c>
      <c r="C27" s="11">
        <v>460</v>
      </c>
      <c r="D27" s="11">
        <v>506</v>
      </c>
      <c r="E27" s="13">
        <v>517</v>
      </c>
      <c r="F27" s="24">
        <f t="shared" si="0"/>
        <v>1023</v>
      </c>
      <c r="G27" s="17">
        <v>16</v>
      </c>
      <c r="H27" s="19">
        <v>6</v>
      </c>
      <c r="I27" s="25">
        <v>0</v>
      </c>
      <c r="J27" s="25">
        <v>6</v>
      </c>
      <c r="K27" s="19">
        <v>3</v>
      </c>
      <c r="L27" s="53">
        <v>0</v>
      </c>
      <c r="M27" s="26">
        <v>0</v>
      </c>
      <c r="N27" s="26">
        <v>0</v>
      </c>
    </row>
    <row r="28" spans="1:14">
      <c r="A28" s="3"/>
      <c r="B28" s="43" t="s">
        <v>29</v>
      </c>
      <c r="C28" s="11">
        <v>462</v>
      </c>
      <c r="D28" s="11">
        <v>602</v>
      </c>
      <c r="E28" s="13">
        <v>570</v>
      </c>
      <c r="F28" s="24">
        <f t="shared" si="0"/>
        <v>1172</v>
      </c>
      <c r="G28" s="17">
        <v>8</v>
      </c>
      <c r="H28" s="19">
        <v>2</v>
      </c>
      <c r="I28" s="25">
        <v>1</v>
      </c>
      <c r="J28" s="25">
        <v>1</v>
      </c>
      <c r="K28" s="19">
        <v>0</v>
      </c>
      <c r="L28" s="53">
        <v>0</v>
      </c>
      <c r="M28" s="26">
        <v>0</v>
      </c>
      <c r="N28" s="26">
        <v>0</v>
      </c>
    </row>
    <row r="29" spans="1:14">
      <c r="A29" s="3"/>
      <c r="B29" s="43" t="s">
        <v>30</v>
      </c>
      <c r="C29" s="11">
        <v>382</v>
      </c>
      <c r="D29" s="11">
        <v>453</v>
      </c>
      <c r="E29" s="13">
        <v>435</v>
      </c>
      <c r="F29" s="24">
        <f t="shared" si="0"/>
        <v>888</v>
      </c>
      <c r="G29" s="17">
        <v>2</v>
      </c>
      <c r="H29" s="19">
        <v>4</v>
      </c>
      <c r="I29" s="25">
        <v>2</v>
      </c>
      <c r="J29" s="25">
        <v>4</v>
      </c>
      <c r="K29" s="19">
        <v>0</v>
      </c>
      <c r="L29" s="53">
        <v>2</v>
      </c>
      <c r="M29" s="26">
        <v>0</v>
      </c>
      <c r="N29" s="26">
        <v>0</v>
      </c>
    </row>
    <row r="30" spans="1:14">
      <c r="A30" s="3"/>
      <c r="B30" s="43" t="s">
        <v>31</v>
      </c>
      <c r="C30" s="11">
        <v>170</v>
      </c>
      <c r="D30" s="11">
        <v>214</v>
      </c>
      <c r="E30" s="13">
        <v>166</v>
      </c>
      <c r="F30" s="24">
        <f t="shared" si="0"/>
        <v>380</v>
      </c>
      <c r="G30" s="17">
        <v>2</v>
      </c>
      <c r="H30" s="19">
        <v>1</v>
      </c>
      <c r="I30" s="25">
        <v>0</v>
      </c>
      <c r="J30" s="25">
        <v>0</v>
      </c>
      <c r="K30" s="19">
        <v>0</v>
      </c>
      <c r="L30" s="53">
        <v>1</v>
      </c>
      <c r="M30" s="26">
        <v>1</v>
      </c>
      <c r="N30" s="26">
        <v>0</v>
      </c>
    </row>
    <row r="31" spans="1:14">
      <c r="A31" s="3"/>
      <c r="B31" s="43" t="s">
        <v>32</v>
      </c>
      <c r="C31" s="11">
        <v>221</v>
      </c>
      <c r="D31" s="11">
        <v>322</v>
      </c>
      <c r="E31" s="13">
        <v>310</v>
      </c>
      <c r="F31" s="24">
        <f t="shared" si="0"/>
        <v>632</v>
      </c>
      <c r="G31" s="17">
        <v>1</v>
      </c>
      <c r="H31" s="19">
        <v>1</v>
      </c>
      <c r="I31" s="25">
        <v>4</v>
      </c>
      <c r="J31" s="25">
        <v>0</v>
      </c>
      <c r="K31" s="19">
        <v>0</v>
      </c>
      <c r="L31" s="53">
        <v>0</v>
      </c>
      <c r="M31" s="26">
        <v>0</v>
      </c>
      <c r="N31" s="26">
        <v>0</v>
      </c>
    </row>
    <row r="32" spans="1:14">
      <c r="A32" s="3"/>
      <c r="B32" s="43" t="s">
        <v>33</v>
      </c>
      <c r="C32" s="11">
        <v>227</v>
      </c>
      <c r="D32" s="11">
        <v>288</v>
      </c>
      <c r="E32" s="13">
        <v>296</v>
      </c>
      <c r="F32" s="24">
        <f t="shared" si="0"/>
        <v>584</v>
      </c>
      <c r="G32" s="17">
        <v>1</v>
      </c>
      <c r="H32" s="19">
        <v>5</v>
      </c>
      <c r="I32" s="25">
        <v>6</v>
      </c>
      <c r="J32" s="25">
        <v>2</v>
      </c>
      <c r="K32" s="19">
        <v>0</v>
      </c>
      <c r="L32" s="53">
        <v>0</v>
      </c>
      <c r="M32" s="26">
        <v>1</v>
      </c>
      <c r="N32" s="26">
        <v>0</v>
      </c>
    </row>
    <row r="33" spans="1:14">
      <c r="A33" s="3"/>
      <c r="B33" s="43" t="s">
        <v>34</v>
      </c>
      <c r="C33" s="11">
        <v>325</v>
      </c>
      <c r="D33" s="11">
        <v>457</v>
      </c>
      <c r="E33" s="13">
        <v>390</v>
      </c>
      <c r="F33" s="24">
        <f t="shared" si="0"/>
        <v>847</v>
      </c>
      <c r="G33" s="17">
        <v>3</v>
      </c>
      <c r="H33" s="19">
        <v>1</v>
      </c>
      <c r="I33" s="25">
        <v>1</v>
      </c>
      <c r="J33" s="25">
        <v>4</v>
      </c>
      <c r="K33" s="19">
        <v>0</v>
      </c>
      <c r="L33" s="53">
        <v>0</v>
      </c>
      <c r="M33" s="26">
        <v>0</v>
      </c>
      <c r="N33" s="26">
        <v>1</v>
      </c>
    </row>
    <row r="34" spans="1:14">
      <c r="A34" s="3"/>
      <c r="B34" s="43" t="s">
        <v>35</v>
      </c>
      <c r="C34" s="11">
        <v>227</v>
      </c>
      <c r="D34" s="11">
        <v>287</v>
      </c>
      <c r="E34" s="13">
        <v>239</v>
      </c>
      <c r="F34" s="24">
        <f t="shared" si="0"/>
        <v>526</v>
      </c>
      <c r="G34" s="17">
        <v>0</v>
      </c>
      <c r="H34" s="19">
        <v>0</v>
      </c>
      <c r="I34" s="25">
        <v>0</v>
      </c>
      <c r="J34" s="25">
        <v>0</v>
      </c>
      <c r="K34" s="19">
        <v>0</v>
      </c>
      <c r="L34" s="53">
        <v>2</v>
      </c>
      <c r="M34" s="26">
        <v>0</v>
      </c>
      <c r="N34" s="26">
        <v>0</v>
      </c>
    </row>
    <row r="35" spans="1:14">
      <c r="A35" s="3"/>
      <c r="B35" s="43" t="s">
        <v>36</v>
      </c>
      <c r="C35" s="11">
        <v>313</v>
      </c>
      <c r="D35" s="11">
        <v>390</v>
      </c>
      <c r="E35" s="13">
        <v>342</v>
      </c>
      <c r="F35" s="24">
        <f t="shared" si="0"/>
        <v>732</v>
      </c>
      <c r="G35" s="17">
        <v>2</v>
      </c>
      <c r="H35" s="19">
        <v>3</v>
      </c>
      <c r="I35" s="25">
        <v>1</v>
      </c>
      <c r="J35" s="25">
        <v>1</v>
      </c>
      <c r="K35" s="19">
        <v>0</v>
      </c>
      <c r="L35" s="53">
        <v>1</v>
      </c>
      <c r="M35" s="26">
        <v>0</v>
      </c>
      <c r="N35" s="26">
        <v>0</v>
      </c>
    </row>
    <row r="36" spans="1:14">
      <c r="A36" s="3"/>
      <c r="B36" s="43" t="s">
        <v>37</v>
      </c>
      <c r="C36" s="11">
        <v>453</v>
      </c>
      <c r="D36" s="11">
        <v>552</v>
      </c>
      <c r="E36" s="13">
        <v>521</v>
      </c>
      <c r="F36" s="24">
        <f t="shared" si="0"/>
        <v>1073</v>
      </c>
      <c r="G36" s="17">
        <v>3</v>
      </c>
      <c r="H36" s="19">
        <v>6</v>
      </c>
      <c r="I36" s="25">
        <v>3</v>
      </c>
      <c r="J36" s="25">
        <v>4</v>
      </c>
      <c r="K36" s="19">
        <v>0</v>
      </c>
      <c r="L36" s="53">
        <v>2</v>
      </c>
      <c r="M36" s="26">
        <v>0</v>
      </c>
      <c r="N36" s="26">
        <v>1</v>
      </c>
    </row>
    <row r="37" spans="1:14">
      <c r="A37" s="3"/>
      <c r="B37" s="43" t="s">
        <v>38</v>
      </c>
      <c r="C37" s="11">
        <v>777</v>
      </c>
      <c r="D37" s="11">
        <v>805</v>
      </c>
      <c r="E37" s="13">
        <v>737</v>
      </c>
      <c r="F37" s="24">
        <f t="shared" si="0"/>
        <v>1542</v>
      </c>
      <c r="G37" s="17">
        <v>2</v>
      </c>
      <c r="H37" s="19">
        <v>5</v>
      </c>
      <c r="I37" s="25">
        <v>5</v>
      </c>
      <c r="J37" s="25">
        <v>3</v>
      </c>
      <c r="K37" s="19">
        <v>0</v>
      </c>
      <c r="L37" s="53">
        <v>3</v>
      </c>
      <c r="M37" s="26">
        <v>1</v>
      </c>
      <c r="N37" s="26">
        <v>2</v>
      </c>
    </row>
    <row r="38" spans="1:14">
      <c r="A38" s="3"/>
      <c r="B38" s="43" t="s">
        <v>39</v>
      </c>
      <c r="C38" s="11">
        <v>548</v>
      </c>
      <c r="D38" s="11">
        <v>674</v>
      </c>
      <c r="E38" s="13">
        <v>603</v>
      </c>
      <c r="F38" s="24">
        <f t="shared" si="0"/>
        <v>1277</v>
      </c>
      <c r="G38" s="17">
        <v>5</v>
      </c>
      <c r="H38" s="19">
        <v>1</v>
      </c>
      <c r="I38" s="25">
        <v>3</v>
      </c>
      <c r="J38" s="25">
        <v>1</v>
      </c>
      <c r="K38" s="19">
        <v>1</v>
      </c>
      <c r="L38" s="53">
        <v>3</v>
      </c>
      <c r="M38" s="26">
        <v>1</v>
      </c>
      <c r="N38" s="26">
        <v>0</v>
      </c>
    </row>
    <row r="39" spans="1:14">
      <c r="A39" s="3"/>
      <c r="B39" s="43" t="s">
        <v>40</v>
      </c>
      <c r="C39" s="11">
        <v>2799</v>
      </c>
      <c r="D39" s="11">
        <v>3291</v>
      </c>
      <c r="E39" s="13">
        <v>3448</v>
      </c>
      <c r="F39" s="24">
        <f t="shared" si="0"/>
        <v>6739</v>
      </c>
      <c r="G39" s="17">
        <v>26</v>
      </c>
      <c r="H39" s="19">
        <v>29</v>
      </c>
      <c r="I39" s="25">
        <v>13</v>
      </c>
      <c r="J39" s="25">
        <v>6</v>
      </c>
      <c r="K39" s="19">
        <v>3</v>
      </c>
      <c r="L39" s="53">
        <v>9</v>
      </c>
      <c r="M39" s="26">
        <v>2</v>
      </c>
      <c r="N39" s="26">
        <v>2</v>
      </c>
    </row>
    <row r="40" spans="1:14">
      <c r="A40" s="3"/>
      <c r="B40" s="43" t="s">
        <v>41</v>
      </c>
      <c r="C40" s="11">
        <v>1717</v>
      </c>
      <c r="D40" s="11">
        <v>1717</v>
      </c>
      <c r="E40" s="13">
        <v>1799</v>
      </c>
      <c r="F40" s="24">
        <f t="shared" si="0"/>
        <v>3516</v>
      </c>
      <c r="G40" s="17">
        <v>31</v>
      </c>
      <c r="H40" s="19">
        <v>19</v>
      </c>
      <c r="I40" s="25">
        <v>17</v>
      </c>
      <c r="J40" s="25">
        <v>7</v>
      </c>
      <c r="K40" s="19">
        <v>4</v>
      </c>
      <c r="L40" s="53">
        <v>0</v>
      </c>
      <c r="M40" s="26">
        <v>1</v>
      </c>
      <c r="N40" s="26">
        <v>1</v>
      </c>
    </row>
    <row r="41" spans="1:14">
      <c r="A41" s="3"/>
      <c r="B41" s="43" t="s">
        <v>42</v>
      </c>
      <c r="C41" s="11">
        <v>195</v>
      </c>
      <c r="D41" s="11">
        <v>243</v>
      </c>
      <c r="E41" s="13">
        <v>216</v>
      </c>
      <c r="F41" s="24">
        <f t="shared" si="0"/>
        <v>459</v>
      </c>
      <c r="G41" s="17">
        <v>3</v>
      </c>
      <c r="H41" s="19">
        <v>3</v>
      </c>
      <c r="I41" s="25">
        <v>0</v>
      </c>
      <c r="J41" s="25">
        <v>1</v>
      </c>
      <c r="K41" s="19">
        <v>1</v>
      </c>
      <c r="L41" s="53">
        <v>2</v>
      </c>
      <c r="M41" s="26">
        <v>0</v>
      </c>
      <c r="N41" s="26">
        <v>0</v>
      </c>
    </row>
    <row r="42" spans="1:14">
      <c r="A42" s="3"/>
      <c r="B42" s="43" t="s">
        <v>43</v>
      </c>
      <c r="C42" s="11">
        <v>1489</v>
      </c>
      <c r="D42" s="11">
        <v>1519</v>
      </c>
      <c r="E42" s="13">
        <v>1661</v>
      </c>
      <c r="F42" s="24">
        <f t="shared" si="0"/>
        <v>3180</v>
      </c>
      <c r="G42" s="17">
        <v>23</v>
      </c>
      <c r="H42" s="19">
        <v>14</v>
      </c>
      <c r="I42" s="25">
        <v>3</v>
      </c>
      <c r="J42" s="25">
        <v>6</v>
      </c>
      <c r="K42" s="19">
        <v>2</v>
      </c>
      <c r="L42" s="53">
        <v>4</v>
      </c>
      <c r="M42" s="26">
        <v>4</v>
      </c>
      <c r="N42" s="26">
        <v>2</v>
      </c>
    </row>
    <row r="43" spans="1:14">
      <c r="A43" s="3"/>
      <c r="B43" s="43" t="s">
        <v>44</v>
      </c>
      <c r="C43" s="11">
        <v>802</v>
      </c>
      <c r="D43" s="11">
        <v>828</v>
      </c>
      <c r="E43" s="13">
        <v>914</v>
      </c>
      <c r="F43" s="24">
        <f t="shared" si="0"/>
        <v>1742</v>
      </c>
      <c r="G43" s="17">
        <v>7</v>
      </c>
      <c r="H43" s="19">
        <v>11</v>
      </c>
      <c r="I43" s="25">
        <v>1</v>
      </c>
      <c r="J43" s="25">
        <v>0</v>
      </c>
      <c r="K43" s="19">
        <v>0</v>
      </c>
      <c r="L43" s="53">
        <v>5</v>
      </c>
      <c r="M43" s="26">
        <v>0</v>
      </c>
      <c r="N43" s="26">
        <v>0</v>
      </c>
    </row>
    <row r="44" spans="1:14">
      <c r="A44" s="3"/>
      <c r="B44" s="43" t="s">
        <v>45</v>
      </c>
      <c r="C44" s="11">
        <v>867</v>
      </c>
      <c r="D44" s="11">
        <v>959</v>
      </c>
      <c r="E44" s="13">
        <v>978</v>
      </c>
      <c r="F44" s="24">
        <f t="shared" si="0"/>
        <v>1937</v>
      </c>
      <c r="G44" s="17">
        <v>10</v>
      </c>
      <c r="H44" s="19">
        <v>8</v>
      </c>
      <c r="I44" s="25">
        <v>0</v>
      </c>
      <c r="J44" s="25">
        <v>7</v>
      </c>
      <c r="K44" s="19">
        <v>1</v>
      </c>
      <c r="L44" s="53">
        <v>7</v>
      </c>
      <c r="M44" s="26">
        <v>2</v>
      </c>
      <c r="N44" s="26">
        <v>1</v>
      </c>
    </row>
    <row r="45" spans="1:14">
      <c r="A45" s="3"/>
      <c r="B45" s="43" t="s">
        <v>46</v>
      </c>
      <c r="C45" s="11">
        <v>5959</v>
      </c>
      <c r="D45" s="11">
        <v>7203</v>
      </c>
      <c r="E45" s="14">
        <v>7990</v>
      </c>
      <c r="F45" s="24">
        <f t="shared" si="0"/>
        <v>15193</v>
      </c>
      <c r="G45" s="17">
        <v>105</v>
      </c>
      <c r="H45" s="19">
        <v>106</v>
      </c>
      <c r="I45" s="25">
        <v>34</v>
      </c>
      <c r="J45" s="25">
        <v>31</v>
      </c>
      <c r="K45" s="19">
        <v>14</v>
      </c>
      <c r="L45" s="53">
        <v>5</v>
      </c>
      <c r="M45" s="26">
        <v>7</v>
      </c>
      <c r="N45" s="26">
        <v>2</v>
      </c>
    </row>
    <row r="46" spans="1:14">
      <c r="A46" s="3"/>
      <c r="B46" s="43" t="s">
        <v>47</v>
      </c>
      <c r="C46" s="11">
        <v>11550</v>
      </c>
      <c r="D46" s="11">
        <v>14216</v>
      </c>
      <c r="E46" s="13">
        <v>15697</v>
      </c>
      <c r="F46" s="24">
        <f t="shared" si="0"/>
        <v>29913</v>
      </c>
      <c r="G46" s="17">
        <v>174</v>
      </c>
      <c r="H46" s="19">
        <v>208</v>
      </c>
      <c r="I46" s="25">
        <v>30</v>
      </c>
      <c r="J46" s="25">
        <v>35</v>
      </c>
      <c r="K46" s="19">
        <v>23</v>
      </c>
      <c r="L46" s="53">
        <v>12</v>
      </c>
      <c r="M46" s="26">
        <v>10</v>
      </c>
      <c r="N46" s="26">
        <v>5</v>
      </c>
    </row>
    <row r="47" spans="1:14">
      <c r="A47" s="3"/>
      <c r="B47" s="43" t="s">
        <v>48</v>
      </c>
      <c r="C47" s="11">
        <v>2042</v>
      </c>
      <c r="D47" s="11">
        <v>2997</v>
      </c>
      <c r="E47" s="13">
        <v>2996</v>
      </c>
      <c r="F47" s="24">
        <f t="shared" si="0"/>
        <v>5993</v>
      </c>
      <c r="G47" s="17">
        <v>19</v>
      </c>
      <c r="H47" s="19">
        <v>31</v>
      </c>
      <c r="I47" s="25">
        <v>9</v>
      </c>
      <c r="J47" s="25">
        <v>12</v>
      </c>
      <c r="K47" s="19">
        <v>4</v>
      </c>
      <c r="L47" s="53">
        <v>4</v>
      </c>
      <c r="M47" s="26">
        <v>2</v>
      </c>
      <c r="N47" s="26">
        <v>1</v>
      </c>
    </row>
    <row r="48" spans="1:14">
      <c r="A48" s="3"/>
      <c r="B48" s="44" t="s">
        <v>49</v>
      </c>
      <c r="C48" s="11">
        <v>5888</v>
      </c>
      <c r="D48" s="11">
        <v>7608</v>
      </c>
      <c r="E48" s="13">
        <v>8240</v>
      </c>
      <c r="F48" s="24">
        <f t="shared" si="0"/>
        <v>15848</v>
      </c>
      <c r="G48" s="17">
        <v>57</v>
      </c>
      <c r="H48" s="19">
        <v>85</v>
      </c>
      <c r="I48" s="25">
        <v>36</v>
      </c>
      <c r="J48" s="25">
        <v>50</v>
      </c>
      <c r="K48" s="19">
        <v>17</v>
      </c>
      <c r="L48" s="53">
        <v>2</v>
      </c>
      <c r="M48" s="26">
        <v>9</v>
      </c>
      <c r="N48" s="26">
        <v>1</v>
      </c>
    </row>
    <row r="49" spans="1:14">
      <c r="A49" s="3"/>
      <c r="B49" s="43" t="s">
        <v>50</v>
      </c>
      <c r="C49" s="11">
        <v>12526</v>
      </c>
      <c r="D49" s="11">
        <v>16442</v>
      </c>
      <c r="E49" s="13">
        <v>17809</v>
      </c>
      <c r="F49" s="24">
        <f t="shared" si="0"/>
        <v>34251</v>
      </c>
      <c r="G49" s="17">
        <v>132</v>
      </c>
      <c r="H49" s="19">
        <v>169</v>
      </c>
      <c r="I49" s="25">
        <v>51</v>
      </c>
      <c r="J49" s="25">
        <v>54</v>
      </c>
      <c r="K49" s="19">
        <v>17</v>
      </c>
      <c r="L49" s="53">
        <v>9</v>
      </c>
      <c r="M49" s="26">
        <v>13</v>
      </c>
      <c r="N49" s="26">
        <v>8</v>
      </c>
    </row>
    <row r="50" spans="1:14" ht="17.25" thickBot="1">
      <c r="A50" s="46"/>
      <c r="B50" s="45" t="s">
        <v>51</v>
      </c>
      <c r="C50" s="12">
        <v>15669</v>
      </c>
      <c r="D50" s="12">
        <v>20019</v>
      </c>
      <c r="E50" s="15">
        <v>21808</v>
      </c>
      <c r="F50" s="24">
        <f t="shared" si="0"/>
        <v>41827</v>
      </c>
      <c r="G50" s="17">
        <v>229</v>
      </c>
      <c r="H50" s="19">
        <v>225</v>
      </c>
      <c r="I50" s="25">
        <v>54</v>
      </c>
      <c r="J50" s="25">
        <v>53</v>
      </c>
      <c r="K50" s="19">
        <v>38</v>
      </c>
      <c r="L50" s="53">
        <v>13</v>
      </c>
      <c r="M50" s="26">
        <v>11</v>
      </c>
      <c r="N50" s="26">
        <v>7</v>
      </c>
    </row>
    <row r="51" spans="1:14" ht="17.25">
      <c r="B51" s="4" t="s">
        <v>3</v>
      </c>
      <c r="C51" s="5">
        <f>SUM(C11:C50)</f>
        <v>76447</v>
      </c>
      <c r="D51" s="5">
        <f t="shared" ref="D51:N51" si="1">SUM(D11:D50)</f>
        <v>95009</v>
      </c>
      <c r="E51" s="5">
        <f t="shared" si="1"/>
        <v>100300</v>
      </c>
      <c r="F51" s="5">
        <f t="shared" si="1"/>
        <v>195309</v>
      </c>
      <c r="G51" s="5">
        <f t="shared" si="1"/>
        <v>961</v>
      </c>
      <c r="H51" s="5">
        <f t="shared" si="1"/>
        <v>1081</v>
      </c>
      <c r="I51" s="5">
        <f t="shared" si="1"/>
        <v>377</v>
      </c>
      <c r="J51" s="5">
        <f t="shared" si="1"/>
        <v>377</v>
      </c>
      <c r="K51" s="5">
        <f t="shared" si="1"/>
        <v>142</v>
      </c>
      <c r="L51" s="5">
        <f t="shared" si="1"/>
        <v>117</v>
      </c>
      <c r="M51" s="5">
        <f t="shared" si="1"/>
        <v>79</v>
      </c>
      <c r="N51" s="5">
        <f t="shared" si="1"/>
        <v>43</v>
      </c>
    </row>
    <row r="52" spans="1:14">
      <c r="H52" s="1" t="s">
        <v>4</v>
      </c>
      <c r="I52" s="2"/>
      <c r="J52" s="2"/>
    </row>
    <row r="53" spans="1:14" ht="21">
      <c r="B53" s="22"/>
      <c r="C53" s="22"/>
      <c r="D53" s="23"/>
    </row>
    <row r="54" spans="1:14" ht="37.9" customHeight="1">
      <c r="A54" s="10"/>
      <c r="B54" s="78"/>
      <c r="C54" s="78"/>
      <c r="D54" s="78"/>
      <c r="E54" s="78"/>
      <c r="F54" s="78"/>
      <c r="G54" s="78"/>
      <c r="H54" s="78"/>
      <c r="I54" s="78"/>
      <c r="J54" s="78"/>
    </row>
    <row r="55" spans="1:14" ht="54.6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8.9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56.45" customHeight="1">
      <c r="A57" s="10"/>
      <c r="B57" s="79"/>
      <c r="C57" s="79"/>
      <c r="D57" s="79"/>
      <c r="E57" s="79"/>
      <c r="F57" s="79"/>
      <c r="G57" s="79"/>
      <c r="H57" s="79"/>
      <c r="I57" s="79"/>
      <c r="J57" s="79"/>
    </row>
    <row r="58" spans="1:14" ht="30.6" customHeight="1">
      <c r="D58" s="77"/>
      <c r="E58" s="77"/>
      <c r="F58" s="77"/>
      <c r="G58" s="77"/>
      <c r="H58" s="77"/>
      <c r="I58" s="77"/>
      <c r="J58" s="77"/>
    </row>
  </sheetData>
  <mergeCells count="20">
    <mergeCell ref="D58:J58"/>
    <mergeCell ref="B9:D9"/>
    <mergeCell ref="E9:F9"/>
    <mergeCell ref="G9:H9"/>
    <mergeCell ref="B55:J55"/>
    <mergeCell ref="B56:J56"/>
    <mergeCell ref="B54:J54"/>
    <mergeCell ref="B57:J57"/>
    <mergeCell ref="E7:M7"/>
    <mergeCell ref="B8:C8"/>
    <mergeCell ref="E8:M8"/>
    <mergeCell ref="B5:C5"/>
    <mergeCell ref="E5:M5"/>
    <mergeCell ref="B6:C6"/>
    <mergeCell ref="E6:M6"/>
    <mergeCell ref="B1:J1"/>
    <mergeCell ref="B2:J2"/>
    <mergeCell ref="B4:N4"/>
    <mergeCell ref="B3:C3"/>
    <mergeCell ref="F3:G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F16" sqref="F16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69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9">
        <f>C51</f>
        <v>76585</v>
      </c>
      <c r="E3" s="39" t="s">
        <v>57</v>
      </c>
      <c r="F3" s="72" t="s">
        <v>58</v>
      </c>
      <c r="G3" s="72"/>
      <c r="H3" s="39">
        <f>F51</f>
        <v>195340</v>
      </c>
      <c r="I3" s="39" t="s">
        <v>59</v>
      </c>
      <c r="J3" s="33"/>
      <c r="K3" s="34"/>
      <c r="L3" s="34"/>
      <c r="M3" s="34"/>
      <c r="N3" s="34"/>
    </row>
    <row r="4" spans="1:14" ht="22.9" customHeight="1">
      <c r="B4" s="74" t="s">
        <v>135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40">
        <f>K51</f>
        <v>115</v>
      </c>
      <c r="E5" s="73" t="s">
        <v>123</v>
      </c>
      <c r="F5" s="73"/>
      <c r="G5" s="73"/>
      <c r="H5" s="73"/>
      <c r="I5" s="73"/>
      <c r="J5" s="73"/>
      <c r="K5" s="73"/>
      <c r="L5" s="73"/>
      <c r="M5" s="73"/>
      <c r="N5" s="42"/>
    </row>
    <row r="6" spans="1:14" ht="22.9" customHeight="1">
      <c r="B6" s="74" t="s">
        <v>62</v>
      </c>
      <c r="C6" s="74"/>
      <c r="D6" s="41">
        <f>L51</f>
        <v>103</v>
      </c>
      <c r="E6" s="74" t="s">
        <v>59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M51</f>
        <v>130</v>
      </c>
      <c r="E7" s="80" t="s">
        <v>137</v>
      </c>
      <c r="F7" s="76"/>
      <c r="G7" s="76"/>
      <c r="H7" s="76"/>
      <c r="I7" s="76"/>
      <c r="J7" s="76"/>
      <c r="K7" s="76"/>
      <c r="L7" s="76"/>
      <c r="M7" s="76"/>
      <c r="N7" s="42"/>
    </row>
    <row r="8" spans="1:14" ht="22.9" customHeight="1">
      <c r="B8" s="83" t="s">
        <v>64</v>
      </c>
      <c r="C8" s="84"/>
      <c r="D8" s="38">
        <f>N51</f>
        <v>68</v>
      </c>
      <c r="E8" s="81" t="s">
        <v>136</v>
      </c>
      <c r="F8" s="82"/>
      <c r="G8" s="82"/>
      <c r="H8" s="82"/>
      <c r="I8" s="82"/>
      <c r="J8" s="82"/>
      <c r="K8" s="82"/>
      <c r="L8" s="82"/>
      <c r="M8" s="82"/>
      <c r="N8" s="42"/>
    </row>
    <row r="9" spans="1:14" ht="21" customHeight="1">
      <c r="B9" s="66" t="s">
        <v>12</v>
      </c>
      <c r="C9" s="66"/>
      <c r="D9" s="66"/>
      <c r="E9" s="69">
        <f>G51</f>
        <v>1053</v>
      </c>
      <c r="F9" s="70"/>
      <c r="G9" s="71" t="s">
        <v>0</v>
      </c>
      <c r="H9" s="71"/>
      <c r="I9" s="30">
        <f>H51</f>
        <v>1034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43" t="s">
        <v>13</v>
      </c>
      <c r="C11" s="11">
        <v>1579</v>
      </c>
      <c r="D11" s="11">
        <v>1620</v>
      </c>
      <c r="E11" s="13">
        <v>1213</v>
      </c>
      <c r="F11" s="24">
        <f>D11+E11</f>
        <v>2833</v>
      </c>
      <c r="G11" s="16">
        <v>6</v>
      </c>
      <c r="H11" s="19">
        <v>23</v>
      </c>
      <c r="I11" s="25">
        <v>19</v>
      </c>
      <c r="J11" s="25">
        <v>11</v>
      </c>
      <c r="K11" s="19">
        <v>1</v>
      </c>
      <c r="L11" s="53">
        <v>1</v>
      </c>
      <c r="M11" s="26">
        <v>1</v>
      </c>
      <c r="N11" s="26">
        <v>3</v>
      </c>
    </row>
    <row r="12" spans="1:14">
      <c r="A12" s="3"/>
      <c r="B12" s="43" t="s">
        <v>14</v>
      </c>
      <c r="C12" s="11">
        <v>479</v>
      </c>
      <c r="D12" s="11">
        <v>620</v>
      </c>
      <c r="E12" s="13">
        <v>623</v>
      </c>
      <c r="F12" s="24">
        <f t="shared" ref="F12:F50" si="0">D12+E12</f>
        <v>1243</v>
      </c>
      <c r="G12" s="17">
        <v>1</v>
      </c>
      <c r="H12" s="19">
        <v>5</v>
      </c>
      <c r="I12" s="25">
        <v>0</v>
      </c>
      <c r="J12" s="25">
        <v>3</v>
      </c>
      <c r="K12" s="19">
        <v>0</v>
      </c>
      <c r="L12" s="53">
        <v>2</v>
      </c>
      <c r="M12" s="26">
        <v>1</v>
      </c>
      <c r="N12" s="26">
        <v>0</v>
      </c>
    </row>
    <row r="13" spans="1:14">
      <c r="A13" s="3"/>
      <c r="B13" s="43" t="s">
        <v>15</v>
      </c>
      <c r="C13" s="11">
        <v>277</v>
      </c>
      <c r="D13" s="11">
        <v>315</v>
      </c>
      <c r="E13" s="13">
        <v>317</v>
      </c>
      <c r="F13" s="24">
        <f t="shared" si="0"/>
        <v>632</v>
      </c>
      <c r="G13" s="18">
        <v>1</v>
      </c>
      <c r="H13" s="19">
        <v>1</v>
      </c>
      <c r="I13" s="25">
        <v>1</v>
      </c>
      <c r="J13" s="25">
        <v>0</v>
      </c>
      <c r="K13" s="19">
        <v>0</v>
      </c>
      <c r="L13" s="53">
        <v>0</v>
      </c>
      <c r="M13" s="26">
        <v>0</v>
      </c>
      <c r="N13" s="26">
        <v>0</v>
      </c>
    </row>
    <row r="14" spans="1:14">
      <c r="A14" s="3"/>
      <c r="B14" s="43" t="s">
        <v>16</v>
      </c>
      <c r="C14" s="11">
        <v>286</v>
      </c>
      <c r="D14" s="11">
        <v>361</v>
      </c>
      <c r="E14" s="13">
        <v>372</v>
      </c>
      <c r="F14" s="24">
        <f t="shared" si="0"/>
        <v>733</v>
      </c>
      <c r="G14" s="17">
        <v>2</v>
      </c>
      <c r="H14" s="19">
        <v>2</v>
      </c>
      <c r="I14" s="25">
        <v>2</v>
      </c>
      <c r="J14" s="25">
        <v>1</v>
      </c>
      <c r="K14" s="19">
        <v>0</v>
      </c>
      <c r="L14" s="53">
        <v>0</v>
      </c>
      <c r="M14" s="26">
        <v>1</v>
      </c>
      <c r="N14" s="26">
        <v>0</v>
      </c>
    </row>
    <row r="15" spans="1:14">
      <c r="A15" s="3"/>
      <c r="B15" s="43" t="s">
        <v>17</v>
      </c>
      <c r="C15" s="11">
        <v>260</v>
      </c>
      <c r="D15" s="11">
        <v>348</v>
      </c>
      <c r="E15" s="13">
        <v>269</v>
      </c>
      <c r="F15" s="24">
        <f t="shared" si="0"/>
        <v>617</v>
      </c>
      <c r="G15" s="17">
        <v>0</v>
      </c>
      <c r="H15" s="19">
        <v>1</v>
      </c>
      <c r="I15" s="25">
        <v>2</v>
      </c>
      <c r="J15" s="25">
        <v>2</v>
      </c>
      <c r="K15" s="19">
        <v>0</v>
      </c>
      <c r="L15" s="53">
        <v>0</v>
      </c>
      <c r="M15" s="26">
        <v>0</v>
      </c>
      <c r="N15" s="26">
        <v>1</v>
      </c>
    </row>
    <row r="16" spans="1:14">
      <c r="A16" s="3"/>
      <c r="B16" s="43" t="s">
        <v>18</v>
      </c>
      <c r="C16" s="11">
        <v>385</v>
      </c>
      <c r="D16" s="11">
        <v>533</v>
      </c>
      <c r="E16" s="13">
        <v>455</v>
      </c>
      <c r="F16" s="24">
        <f t="shared" si="0"/>
        <v>988</v>
      </c>
      <c r="G16" s="17">
        <v>5</v>
      </c>
      <c r="H16" s="19">
        <v>1</v>
      </c>
      <c r="I16" s="25">
        <v>1</v>
      </c>
      <c r="J16" s="25">
        <v>0</v>
      </c>
      <c r="K16" s="19">
        <v>0</v>
      </c>
      <c r="L16" s="53">
        <v>2</v>
      </c>
      <c r="M16" s="26">
        <v>0</v>
      </c>
      <c r="N16" s="26">
        <v>0</v>
      </c>
    </row>
    <row r="17" spans="1:14">
      <c r="A17" s="3"/>
      <c r="B17" s="44" t="s">
        <v>19</v>
      </c>
      <c r="C17" s="11">
        <v>458</v>
      </c>
      <c r="D17" s="11">
        <v>545</v>
      </c>
      <c r="E17" s="13">
        <v>512</v>
      </c>
      <c r="F17" s="24">
        <f t="shared" si="0"/>
        <v>1057</v>
      </c>
      <c r="G17" s="17">
        <v>8</v>
      </c>
      <c r="H17" s="19">
        <v>6</v>
      </c>
      <c r="I17" s="25">
        <v>2</v>
      </c>
      <c r="J17" s="25">
        <v>1</v>
      </c>
      <c r="K17" s="19">
        <v>0</v>
      </c>
      <c r="L17" s="53">
        <v>0</v>
      </c>
      <c r="M17" s="26">
        <v>0</v>
      </c>
      <c r="N17" s="26">
        <v>1</v>
      </c>
    </row>
    <row r="18" spans="1:14">
      <c r="A18" s="3"/>
      <c r="B18" s="43" t="s">
        <v>20</v>
      </c>
      <c r="C18" s="11">
        <v>368</v>
      </c>
      <c r="D18" s="11">
        <v>435</v>
      </c>
      <c r="E18" s="13">
        <v>415</v>
      </c>
      <c r="F18" s="24">
        <f t="shared" si="0"/>
        <v>850</v>
      </c>
      <c r="G18" s="17">
        <v>0</v>
      </c>
      <c r="H18" s="19">
        <v>4</v>
      </c>
      <c r="I18" s="25">
        <v>2</v>
      </c>
      <c r="J18" s="25">
        <v>6</v>
      </c>
      <c r="K18" s="19">
        <v>0</v>
      </c>
      <c r="L18" s="53">
        <v>0</v>
      </c>
      <c r="M18" s="26">
        <v>0</v>
      </c>
      <c r="N18" s="26">
        <v>0</v>
      </c>
    </row>
    <row r="19" spans="1:14">
      <c r="A19" s="3"/>
      <c r="B19" s="43" t="s">
        <v>21</v>
      </c>
      <c r="C19" s="11">
        <v>1555</v>
      </c>
      <c r="D19" s="11">
        <v>1966</v>
      </c>
      <c r="E19" s="13">
        <v>1867</v>
      </c>
      <c r="F19" s="24">
        <f t="shared" si="0"/>
        <v>3833</v>
      </c>
      <c r="G19" s="17">
        <v>21</v>
      </c>
      <c r="H19" s="19">
        <v>21</v>
      </c>
      <c r="I19" s="25">
        <v>8</v>
      </c>
      <c r="J19" s="25">
        <v>5</v>
      </c>
      <c r="K19" s="19">
        <v>4</v>
      </c>
      <c r="L19" s="53">
        <v>2</v>
      </c>
      <c r="M19" s="26">
        <v>1</v>
      </c>
      <c r="N19" s="26">
        <v>1</v>
      </c>
    </row>
    <row r="20" spans="1:14">
      <c r="A20" s="3"/>
      <c r="B20" s="43" t="s">
        <v>22</v>
      </c>
      <c r="C20" s="11">
        <v>887</v>
      </c>
      <c r="D20" s="11">
        <v>919</v>
      </c>
      <c r="E20" s="13">
        <v>958</v>
      </c>
      <c r="F20" s="24">
        <f t="shared" si="0"/>
        <v>1877</v>
      </c>
      <c r="G20" s="17">
        <v>9</v>
      </c>
      <c r="H20" s="19">
        <v>9</v>
      </c>
      <c r="I20" s="25">
        <v>3</v>
      </c>
      <c r="J20" s="25">
        <v>3</v>
      </c>
      <c r="K20" s="19">
        <v>0</v>
      </c>
      <c r="L20" s="53">
        <v>1</v>
      </c>
      <c r="M20" s="26">
        <v>1</v>
      </c>
      <c r="N20" s="26">
        <v>1</v>
      </c>
    </row>
    <row r="21" spans="1:14">
      <c r="A21" s="3"/>
      <c r="B21" s="43" t="s">
        <v>23</v>
      </c>
      <c r="C21" s="11">
        <v>232</v>
      </c>
      <c r="D21" s="11">
        <v>238</v>
      </c>
      <c r="E21" s="13">
        <v>216</v>
      </c>
      <c r="F21" s="24">
        <f t="shared" si="0"/>
        <v>454</v>
      </c>
      <c r="G21" s="17">
        <v>2</v>
      </c>
      <c r="H21" s="19">
        <v>3</v>
      </c>
      <c r="I21" s="25">
        <v>1</v>
      </c>
      <c r="J21" s="25">
        <v>0</v>
      </c>
      <c r="K21" s="19">
        <v>0</v>
      </c>
      <c r="L21" s="53">
        <v>1</v>
      </c>
      <c r="M21" s="26">
        <v>0</v>
      </c>
      <c r="N21" s="26">
        <v>0</v>
      </c>
    </row>
    <row r="22" spans="1:14">
      <c r="A22" s="3"/>
      <c r="B22" s="43" t="s">
        <v>24</v>
      </c>
      <c r="C22" s="11">
        <v>486</v>
      </c>
      <c r="D22" s="11">
        <v>674</v>
      </c>
      <c r="E22" s="13">
        <v>574</v>
      </c>
      <c r="F22" s="24">
        <f t="shared" si="0"/>
        <v>1248</v>
      </c>
      <c r="G22" s="17">
        <v>11</v>
      </c>
      <c r="H22" s="19">
        <v>8</v>
      </c>
      <c r="I22" s="25">
        <v>3</v>
      </c>
      <c r="J22" s="25">
        <v>1</v>
      </c>
      <c r="K22" s="19">
        <v>2</v>
      </c>
      <c r="L22" s="53">
        <v>0</v>
      </c>
      <c r="M22" s="26">
        <v>1</v>
      </c>
      <c r="N22" s="26">
        <v>0</v>
      </c>
    </row>
    <row r="23" spans="1:14">
      <c r="A23" s="3"/>
      <c r="B23" s="43" t="s">
        <v>75</v>
      </c>
      <c r="C23" s="11">
        <v>30</v>
      </c>
      <c r="D23" s="11">
        <v>34</v>
      </c>
      <c r="E23" s="13">
        <v>22</v>
      </c>
      <c r="F23" s="24">
        <f t="shared" si="0"/>
        <v>56</v>
      </c>
      <c r="G23" s="17">
        <v>0</v>
      </c>
      <c r="H23" s="19">
        <v>0</v>
      </c>
      <c r="I23" s="25">
        <v>3</v>
      </c>
      <c r="J23" s="25">
        <v>0</v>
      </c>
      <c r="K23" s="19">
        <v>0</v>
      </c>
      <c r="L23" s="53">
        <v>0</v>
      </c>
      <c r="M23" s="26">
        <v>0</v>
      </c>
      <c r="N23" s="26">
        <v>0</v>
      </c>
    </row>
    <row r="24" spans="1:14">
      <c r="A24" s="3"/>
      <c r="B24" s="43" t="s">
        <v>25</v>
      </c>
      <c r="C24" s="11">
        <v>791</v>
      </c>
      <c r="D24" s="11">
        <v>1041</v>
      </c>
      <c r="E24" s="13">
        <v>1010</v>
      </c>
      <c r="F24" s="24">
        <f t="shared" si="0"/>
        <v>2051</v>
      </c>
      <c r="G24" s="17">
        <v>9</v>
      </c>
      <c r="H24" s="19">
        <v>11</v>
      </c>
      <c r="I24" s="25">
        <v>0</v>
      </c>
      <c r="J24" s="25">
        <v>0</v>
      </c>
      <c r="K24" s="19">
        <v>0</v>
      </c>
      <c r="L24" s="53">
        <v>5</v>
      </c>
      <c r="M24" s="26">
        <v>1</v>
      </c>
      <c r="N24" s="26">
        <v>1</v>
      </c>
    </row>
    <row r="25" spans="1:14">
      <c r="A25" s="3"/>
      <c r="B25" s="43" t="s">
        <v>26</v>
      </c>
      <c r="C25" s="29">
        <v>1189</v>
      </c>
      <c r="D25" s="11">
        <v>1404</v>
      </c>
      <c r="E25" s="13">
        <v>1502</v>
      </c>
      <c r="F25" s="24">
        <f t="shared" si="0"/>
        <v>2906</v>
      </c>
      <c r="G25" s="17">
        <v>10</v>
      </c>
      <c r="H25" s="19">
        <v>16</v>
      </c>
      <c r="I25" s="25">
        <v>3</v>
      </c>
      <c r="J25" s="25">
        <v>5</v>
      </c>
      <c r="K25" s="19">
        <v>2</v>
      </c>
      <c r="L25" s="53">
        <v>3</v>
      </c>
      <c r="M25" s="26">
        <v>2</v>
      </c>
      <c r="N25" s="26">
        <v>2</v>
      </c>
    </row>
    <row r="26" spans="1:14">
      <c r="A26" s="3"/>
      <c r="B26" s="43" t="s">
        <v>27</v>
      </c>
      <c r="C26" s="11">
        <v>1127</v>
      </c>
      <c r="D26" s="11">
        <v>1344</v>
      </c>
      <c r="E26" s="13">
        <v>1298</v>
      </c>
      <c r="F26" s="24">
        <f t="shared" si="0"/>
        <v>2642</v>
      </c>
      <c r="G26" s="17">
        <v>27</v>
      </c>
      <c r="H26" s="19">
        <v>10</v>
      </c>
      <c r="I26" s="25">
        <v>4</v>
      </c>
      <c r="J26" s="25">
        <v>7</v>
      </c>
      <c r="K26" s="19">
        <v>1</v>
      </c>
      <c r="L26" s="53">
        <v>8</v>
      </c>
      <c r="M26" s="26">
        <v>0</v>
      </c>
      <c r="N26" s="26">
        <v>0</v>
      </c>
    </row>
    <row r="27" spans="1:14">
      <c r="A27" s="3"/>
      <c r="B27" s="43" t="s">
        <v>28</v>
      </c>
      <c r="C27" s="11">
        <v>461</v>
      </c>
      <c r="D27" s="11">
        <v>510</v>
      </c>
      <c r="E27" s="13">
        <v>517</v>
      </c>
      <c r="F27" s="24">
        <f t="shared" si="0"/>
        <v>1027</v>
      </c>
      <c r="G27" s="17">
        <v>5</v>
      </c>
      <c r="H27" s="19">
        <v>4</v>
      </c>
      <c r="I27" s="25">
        <v>4</v>
      </c>
      <c r="J27" s="25">
        <v>1</v>
      </c>
      <c r="K27" s="19">
        <v>0</v>
      </c>
      <c r="L27" s="53">
        <v>0</v>
      </c>
      <c r="M27" s="26">
        <v>0</v>
      </c>
      <c r="N27" s="26">
        <v>0</v>
      </c>
    </row>
    <row r="28" spans="1:14">
      <c r="A28" s="3"/>
      <c r="B28" s="43" t="s">
        <v>29</v>
      </c>
      <c r="C28" s="11">
        <v>459</v>
      </c>
      <c r="D28" s="11">
        <v>596</v>
      </c>
      <c r="E28" s="13">
        <v>560</v>
      </c>
      <c r="F28" s="24">
        <f t="shared" si="0"/>
        <v>1156</v>
      </c>
      <c r="G28" s="17">
        <v>2</v>
      </c>
      <c r="H28" s="19">
        <v>13</v>
      </c>
      <c r="I28" s="25">
        <v>0</v>
      </c>
      <c r="J28" s="25">
        <v>4</v>
      </c>
      <c r="K28" s="19">
        <v>0</v>
      </c>
      <c r="L28" s="53">
        <v>1</v>
      </c>
      <c r="M28" s="26">
        <v>0</v>
      </c>
      <c r="N28" s="26">
        <v>0</v>
      </c>
    </row>
    <row r="29" spans="1:14">
      <c r="A29" s="3"/>
      <c r="B29" s="43" t="s">
        <v>30</v>
      </c>
      <c r="C29" s="11">
        <v>381</v>
      </c>
      <c r="D29" s="11">
        <v>451</v>
      </c>
      <c r="E29" s="13">
        <v>435</v>
      </c>
      <c r="F29" s="24">
        <f t="shared" si="0"/>
        <v>886</v>
      </c>
      <c r="G29" s="17">
        <v>2</v>
      </c>
      <c r="H29" s="19">
        <v>4</v>
      </c>
      <c r="I29" s="25">
        <v>1</v>
      </c>
      <c r="J29" s="25">
        <v>1</v>
      </c>
      <c r="K29" s="19">
        <v>0</v>
      </c>
      <c r="L29" s="53">
        <v>0</v>
      </c>
      <c r="M29" s="26">
        <v>0</v>
      </c>
      <c r="N29" s="26">
        <v>0</v>
      </c>
    </row>
    <row r="30" spans="1:14">
      <c r="A30" s="3"/>
      <c r="B30" s="43" t="s">
        <v>31</v>
      </c>
      <c r="C30" s="11">
        <v>170</v>
      </c>
      <c r="D30" s="11">
        <v>215</v>
      </c>
      <c r="E30" s="13">
        <v>165</v>
      </c>
      <c r="F30" s="24">
        <f t="shared" si="0"/>
        <v>380</v>
      </c>
      <c r="G30" s="17">
        <v>0</v>
      </c>
      <c r="H30" s="19">
        <v>1</v>
      </c>
      <c r="I30" s="25">
        <v>2</v>
      </c>
      <c r="J30" s="25">
        <v>1</v>
      </c>
      <c r="K30" s="19">
        <v>0</v>
      </c>
      <c r="L30" s="53">
        <v>0</v>
      </c>
      <c r="M30" s="26">
        <v>0</v>
      </c>
      <c r="N30" s="26">
        <v>0</v>
      </c>
    </row>
    <row r="31" spans="1:14">
      <c r="A31" s="3"/>
      <c r="B31" s="43" t="s">
        <v>32</v>
      </c>
      <c r="C31" s="11">
        <v>222</v>
      </c>
      <c r="D31" s="11">
        <v>323</v>
      </c>
      <c r="E31" s="13">
        <v>309</v>
      </c>
      <c r="F31" s="24">
        <f t="shared" si="0"/>
        <v>632</v>
      </c>
      <c r="G31" s="17">
        <v>0</v>
      </c>
      <c r="H31" s="19">
        <v>1</v>
      </c>
      <c r="I31" s="25">
        <v>1</v>
      </c>
      <c r="J31" s="25">
        <v>0</v>
      </c>
      <c r="K31" s="19">
        <v>0</v>
      </c>
      <c r="L31" s="53">
        <v>0</v>
      </c>
      <c r="M31" s="26">
        <v>0</v>
      </c>
      <c r="N31" s="26">
        <v>1</v>
      </c>
    </row>
    <row r="32" spans="1:14">
      <c r="A32" s="3"/>
      <c r="B32" s="43" t="s">
        <v>33</v>
      </c>
      <c r="C32" s="11">
        <v>225</v>
      </c>
      <c r="D32" s="11">
        <v>287</v>
      </c>
      <c r="E32" s="13">
        <v>295</v>
      </c>
      <c r="F32" s="24">
        <f t="shared" si="0"/>
        <v>582</v>
      </c>
      <c r="G32" s="17">
        <v>2</v>
      </c>
      <c r="H32" s="19">
        <v>4</v>
      </c>
      <c r="I32" s="25">
        <v>0</v>
      </c>
      <c r="J32" s="25">
        <v>0</v>
      </c>
      <c r="K32" s="19">
        <v>0</v>
      </c>
      <c r="L32" s="53">
        <v>0</v>
      </c>
      <c r="M32" s="26">
        <v>1</v>
      </c>
      <c r="N32" s="26">
        <v>0</v>
      </c>
    </row>
    <row r="33" spans="1:14">
      <c r="A33" s="3"/>
      <c r="B33" s="43" t="s">
        <v>34</v>
      </c>
      <c r="C33" s="11">
        <v>324</v>
      </c>
      <c r="D33" s="11">
        <v>456</v>
      </c>
      <c r="E33" s="13">
        <v>389</v>
      </c>
      <c r="F33" s="24">
        <f t="shared" si="0"/>
        <v>845</v>
      </c>
      <c r="G33" s="17">
        <v>0</v>
      </c>
      <c r="H33" s="19">
        <v>3</v>
      </c>
      <c r="I33" s="25">
        <v>1</v>
      </c>
      <c r="J33" s="25">
        <v>0</v>
      </c>
      <c r="K33" s="19">
        <v>0</v>
      </c>
      <c r="L33" s="53">
        <v>0</v>
      </c>
      <c r="M33" s="26">
        <v>0</v>
      </c>
      <c r="N33" s="26">
        <v>0</v>
      </c>
    </row>
    <row r="34" spans="1:14">
      <c r="A34" s="3"/>
      <c r="B34" s="43" t="s">
        <v>35</v>
      </c>
      <c r="C34" s="11">
        <v>226</v>
      </c>
      <c r="D34" s="11">
        <v>288</v>
      </c>
      <c r="E34" s="13">
        <v>240</v>
      </c>
      <c r="F34" s="24">
        <f t="shared" si="0"/>
        <v>528</v>
      </c>
      <c r="G34" s="17">
        <v>0</v>
      </c>
      <c r="H34" s="19">
        <v>0</v>
      </c>
      <c r="I34" s="25">
        <v>3</v>
      </c>
      <c r="J34" s="25">
        <v>1</v>
      </c>
      <c r="K34" s="19">
        <v>0</v>
      </c>
      <c r="L34" s="53">
        <v>0</v>
      </c>
      <c r="M34" s="26">
        <v>0</v>
      </c>
      <c r="N34" s="26">
        <v>0</v>
      </c>
    </row>
    <row r="35" spans="1:14">
      <c r="A35" s="3"/>
      <c r="B35" s="43" t="s">
        <v>36</v>
      </c>
      <c r="C35" s="11">
        <v>314</v>
      </c>
      <c r="D35" s="11">
        <v>390</v>
      </c>
      <c r="E35" s="13">
        <v>343</v>
      </c>
      <c r="F35" s="24">
        <f t="shared" si="0"/>
        <v>733</v>
      </c>
      <c r="G35" s="17">
        <v>1</v>
      </c>
      <c r="H35" s="19">
        <v>1</v>
      </c>
      <c r="I35" s="25">
        <v>0</v>
      </c>
      <c r="J35" s="25">
        <v>0</v>
      </c>
      <c r="K35" s="19">
        <v>1</v>
      </c>
      <c r="L35" s="53">
        <v>0</v>
      </c>
      <c r="M35" s="26">
        <v>0</v>
      </c>
      <c r="N35" s="26">
        <v>0</v>
      </c>
    </row>
    <row r="36" spans="1:14">
      <c r="A36" s="3"/>
      <c r="B36" s="43" t="s">
        <v>37</v>
      </c>
      <c r="C36" s="11">
        <v>454</v>
      </c>
      <c r="D36" s="11">
        <v>544</v>
      </c>
      <c r="E36" s="13">
        <v>519</v>
      </c>
      <c r="F36" s="24">
        <f t="shared" si="0"/>
        <v>1063</v>
      </c>
      <c r="G36" s="17">
        <v>4</v>
      </c>
      <c r="H36" s="19">
        <v>8</v>
      </c>
      <c r="I36" s="25">
        <v>0</v>
      </c>
      <c r="J36" s="25">
        <v>4</v>
      </c>
      <c r="K36" s="19">
        <v>0</v>
      </c>
      <c r="L36" s="53">
        <v>2</v>
      </c>
      <c r="M36" s="26">
        <v>1</v>
      </c>
      <c r="N36" s="26">
        <v>1</v>
      </c>
    </row>
    <row r="37" spans="1:14">
      <c r="A37" s="3"/>
      <c r="B37" s="43" t="s">
        <v>38</v>
      </c>
      <c r="C37" s="11">
        <v>774</v>
      </c>
      <c r="D37" s="11">
        <v>805</v>
      </c>
      <c r="E37" s="13">
        <v>731</v>
      </c>
      <c r="F37" s="24">
        <f t="shared" si="0"/>
        <v>1536</v>
      </c>
      <c r="G37" s="17">
        <v>7</v>
      </c>
      <c r="H37" s="19">
        <v>7</v>
      </c>
      <c r="I37" s="25">
        <v>5</v>
      </c>
      <c r="J37" s="25">
        <v>10</v>
      </c>
      <c r="K37" s="19">
        <v>2</v>
      </c>
      <c r="L37" s="53">
        <v>3</v>
      </c>
      <c r="M37" s="26">
        <v>3</v>
      </c>
      <c r="N37" s="26">
        <v>1</v>
      </c>
    </row>
    <row r="38" spans="1:14">
      <c r="A38" s="3"/>
      <c r="B38" s="43" t="s">
        <v>39</v>
      </c>
      <c r="C38" s="11">
        <v>547</v>
      </c>
      <c r="D38" s="11">
        <v>676</v>
      </c>
      <c r="E38" s="13">
        <v>599</v>
      </c>
      <c r="F38" s="24">
        <f t="shared" si="0"/>
        <v>1275</v>
      </c>
      <c r="G38" s="17">
        <v>4</v>
      </c>
      <c r="H38" s="19">
        <v>5</v>
      </c>
      <c r="I38" s="25">
        <v>3</v>
      </c>
      <c r="J38" s="25">
        <v>2</v>
      </c>
      <c r="K38" s="19">
        <v>0</v>
      </c>
      <c r="L38" s="53">
        <v>2</v>
      </c>
      <c r="M38" s="26">
        <v>2</v>
      </c>
      <c r="N38" s="26">
        <v>2</v>
      </c>
    </row>
    <row r="39" spans="1:14">
      <c r="A39" s="3"/>
      <c r="B39" s="43" t="s">
        <v>40</v>
      </c>
      <c r="C39" s="11">
        <v>2803</v>
      </c>
      <c r="D39" s="11">
        <v>3280</v>
      </c>
      <c r="E39" s="13">
        <v>3448</v>
      </c>
      <c r="F39" s="24">
        <f t="shared" si="0"/>
        <v>6728</v>
      </c>
      <c r="G39" s="17">
        <v>27</v>
      </c>
      <c r="H39" s="19">
        <v>40</v>
      </c>
      <c r="I39" s="25">
        <v>20</v>
      </c>
      <c r="J39" s="25">
        <v>8</v>
      </c>
      <c r="K39" s="19">
        <v>1</v>
      </c>
      <c r="L39" s="53">
        <v>11</v>
      </c>
      <c r="M39" s="26">
        <v>9</v>
      </c>
      <c r="N39" s="26">
        <v>5</v>
      </c>
    </row>
    <row r="40" spans="1:14">
      <c r="A40" s="3"/>
      <c r="B40" s="43" t="s">
        <v>41</v>
      </c>
      <c r="C40" s="11">
        <v>1716</v>
      </c>
      <c r="D40" s="11">
        <v>1720</v>
      </c>
      <c r="E40" s="13">
        <v>1791</v>
      </c>
      <c r="F40" s="24">
        <f t="shared" si="0"/>
        <v>3511</v>
      </c>
      <c r="G40" s="17">
        <v>33</v>
      </c>
      <c r="H40" s="19">
        <v>43</v>
      </c>
      <c r="I40" s="25">
        <v>8</v>
      </c>
      <c r="J40" s="25">
        <v>8</v>
      </c>
      <c r="K40" s="19">
        <v>6</v>
      </c>
      <c r="L40" s="53">
        <v>1</v>
      </c>
      <c r="M40" s="26">
        <v>7</v>
      </c>
      <c r="N40" s="26">
        <v>1</v>
      </c>
    </row>
    <row r="41" spans="1:14">
      <c r="A41" s="3"/>
      <c r="B41" s="43" t="s">
        <v>42</v>
      </c>
      <c r="C41" s="11">
        <v>194</v>
      </c>
      <c r="D41" s="11">
        <v>244</v>
      </c>
      <c r="E41" s="13">
        <v>216</v>
      </c>
      <c r="F41" s="24">
        <f t="shared" si="0"/>
        <v>460</v>
      </c>
      <c r="G41" s="17">
        <v>3</v>
      </c>
      <c r="H41" s="19">
        <v>3</v>
      </c>
      <c r="I41" s="25">
        <v>0</v>
      </c>
      <c r="J41" s="25">
        <v>1</v>
      </c>
      <c r="K41" s="19">
        <v>2</v>
      </c>
      <c r="L41" s="53">
        <v>0</v>
      </c>
      <c r="M41" s="26">
        <v>1</v>
      </c>
      <c r="N41" s="26">
        <v>0</v>
      </c>
    </row>
    <row r="42" spans="1:14">
      <c r="A42" s="3"/>
      <c r="B42" s="43" t="s">
        <v>43</v>
      </c>
      <c r="C42" s="11">
        <v>1492</v>
      </c>
      <c r="D42" s="11">
        <v>1517</v>
      </c>
      <c r="E42" s="13">
        <v>1665</v>
      </c>
      <c r="F42" s="24">
        <f t="shared" si="0"/>
        <v>3182</v>
      </c>
      <c r="G42" s="17">
        <v>22</v>
      </c>
      <c r="H42" s="19">
        <v>15</v>
      </c>
      <c r="I42" s="25">
        <v>2</v>
      </c>
      <c r="J42" s="25">
        <v>6</v>
      </c>
      <c r="K42" s="19">
        <v>3</v>
      </c>
      <c r="L42" s="53">
        <v>4</v>
      </c>
      <c r="M42" s="26">
        <v>3</v>
      </c>
      <c r="N42" s="26">
        <v>3</v>
      </c>
    </row>
    <row r="43" spans="1:14">
      <c r="A43" s="3"/>
      <c r="B43" s="43" t="s">
        <v>44</v>
      </c>
      <c r="C43" s="11">
        <v>805</v>
      </c>
      <c r="D43" s="11">
        <v>831</v>
      </c>
      <c r="E43" s="13">
        <v>917</v>
      </c>
      <c r="F43" s="24">
        <f t="shared" si="0"/>
        <v>1748</v>
      </c>
      <c r="G43" s="17">
        <v>14</v>
      </c>
      <c r="H43" s="19">
        <v>4</v>
      </c>
      <c r="I43" s="25">
        <v>7</v>
      </c>
      <c r="J43" s="25">
        <v>10</v>
      </c>
      <c r="K43" s="19">
        <v>1</v>
      </c>
      <c r="L43" s="53">
        <v>2</v>
      </c>
      <c r="M43" s="26">
        <v>0</v>
      </c>
      <c r="N43" s="26">
        <v>1</v>
      </c>
    </row>
    <row r="44" spans="1:14">
      <c r="A44" s="3"/>
      <c r="B44" s="43" t="s">
        <v>45</v>
      </c>
      <c r="C44" s="11">
        <v>867</v>
      </c>
      <c r="D44" s="11">
        <v>959</v>
      </c>
      <c r="E44" s="13">
        <v>974</v>
      </c>
      <c r="F44" s="24">
        <f t="shared" si="0"/>
        <v>1933</v>
      </c>
      <c r="G44" s="17">
        <v>8</v>
      </c>
      <c r="H44" s="19">
        <v>11</v>
      </c>
      <c r="I44" s="25">
        <v>6</v>
      </c>
      <c r="J44" s="25">
        <v>5</v>
      </c>
      <c r="K44" s="19">
        <v>0</v>
      </c>
      <c r="L44" s="53">
        <v>2</v>
      </c>
      <c r="M44" s="26">
        <v>0</v>
      </c>
      <c r="N44" s="26">
        <v>0</v>
      </c>
    </row>
    <row r="45" spans="1:14">
      <c r="A45" s="3"/>
      <c r="B45" s="43" t="s">
        <v>46</v>
      </c>
      <c r="C45" s="11">
        <v>5962</v>
      </c>
      <c r="D45" s="11">
        <v>7203</v>
      </c>
      <c r="E45" s="14">
        <v>8000</v>
      </c>
      <c r="F45" s="24">
        <f t="shared" si="0"/>
        <v>15203</v>
      </c>
      <c r="G45" s="17">
        <v>90</v>
      </c>
      <c r="H45" s="19">
        <v>73</v>
      </c>
      <c r="I45" s="25">
        <v>20</v>
      </c>
      <c r="J45" s="25">
        <v>28</v>
      </c>
      <c r="K45" s="19">
        <v>10</v>
      </c>
      <c r="L45" s="53">
        <v>9</v>
      </c>
      <c r="M45" s="26">
        <v>12</v>
      </c>
      <c r="N45" s="26">
        <v>7</v>
      </c>
    </row>
    <row r="46" spans="1:14">
      <c r="A46" s="3"/>
      <c r="B46" s="43" t="s">
        <v>47</v>
      </c>
      <c r="C46" s="11">
        <v>11605</v>
      </c>
      <c r="D46" s="11">
        <v>14235</v>
      </c>
      <c r="E46" s="13">
        <v>15704</v>
      </c>
      <c r="F46" s="24">
        <f t="shared" si="0"/>
        <v>29939</v>
      </c>
      <c r="G46" s="17">
        <v>204</v>
      </c>
      <c r="H46" s="19">
        <v>166</v>
      </c>
      <c r="I46" s="25">
        <v>33</v>
      </c>
      <c r="J46" s="25">
        <v>45</v>
      </c>
      <c r="K46" s="19">
        <v>12</v>
      </c>
      <c r="L46" s="53">
        <v>12</v>
      </c>
      <c r="M46" s="26">
        <v>18</v>
      </c>
      <c r="N46" s="26">
        <v>8</v>
      </c>
    </row>
    <row r="47" spans="1:14">
      <c r="A47" s="3"/>
      <c r="B47" s="43" t="s">
        <v>48</v>
      </c>
      <c r="C47" s="11">
        <v>2039</v>
      </c>
      <c r="D47" s="11">
        <v>2994</v>
      </c>
      <c r="E47" s="13">
        <v>2984</v>
      </c>
      <c r="F47" s="24">
        <f t="shared" si="0"/>
        <v>5978</v>
      </c>
      <c r="G47" s="17">
        <v>11</v>
      </c>
      <c r="H47" s="19">
        <v>21</v>
      </c>
      <c r="I47" s="25">
        <v>8</v>
      </c>
      <c r="J47" s="25">
        <v>13</v>
      </c>
      <c r="K47" s="19">
        <v>1</v>
      </c>
      <c r="L47" s="53">
        <v>1</v>
      </c>
      <c r="M47" s="26">
        <v>6</v>
      </c>
      <c r="N47" s="26">
        <v>2</v>
      </c>
    </row>
    <row r="48" spans="1:14">
      <c r="A48" s="3"/>
      <c r="B48" s="44" t="s">
        <v>49</v>
      </c>
      <c r="C48" s="11">
        <v>5903</v>
      </c>
      <c r="D48" s="11">
        <v>7604</v>
      </c>
      <c r="E48" s="13">
        <v>8251</v>
      </c>
      <c r="F48" s="24">
        <f t="shared" si="0"/>
        <v>15855</v>
      </c>
      <c r="G48" s="17">
        <v>85</v>
      </c>
      <c r="H48" s="19">
        <v>76</v>
      </c>
      <c r="I48" s="25">
        <v>26</v>
      </c>
      <c r="J48" s="25">
        <v>31</v>
      </c>
      <c r="K48" s="19">
        <v>12</v>
      </c>
      <c r="L48" s="53">
        <v>9</v>
      </c>
      <c r="M48" s="26">
        <v>10</v>
      </c>
      <c r="N48" s="26">
        <v>2</v>
      </c>
    </row>
    <row r="49" spans="1:14">
      <c r="A49" s="3"/>
      <c r="B49" s="43" t="s">
        <v>50</v>
      </c>
      <c r="C49" s="11">
        <v>12555</v>
      </c>
      <c r="D49" s="11">
        <v>16478</v>
      </c>
      <c r="E49" s="13">
        <v>17837</v>
      </c>
      <c r="F49" s="24">
        <f t="shared" si="0"/>
        <v>34315</v>
      </c>
      <c r="G49" s="17">
        <v>188</v>
      </c>
      <c r="H49" s="19">
        <v>145</v>
      </c>
      <c r="I49" s="25">
        <v>54</v>
      </c>
      <c r="J49" s="25">
        <v>44</v>
      </c>
      <c r="K49" s="19">
        <v>23</v>
      </c>
      <c r="L49" s="53">
        <v>12</v>
      </c>
      <c r="M49" s="26">
        <v>22</v>
      </c>
      <c r="N49" s="26">
        <v>10</v>
      </c>
    </row>
    <row r="50" spans="1:14" ht="17.25" thickBot="1">
      <c r="A50" s="46"/>
      <c r="B50" s="45" t="s">
        <v>51</v>
      </c>
      <c r="C50" s="12">
        <v>15698</v>
      </c>
      <c r="D50" s="12">
        <v>19972</v>
      </c>
      <c r="E50" s="15">
        <v>21853</v>
      </c>
      <c r="F50" s="24">
        <f t="shared" si="0"/>
        <v>41825</v>
      </c>
      <c r="G50" s="17">
        <v>229</v>
      </c>
      <c r="H50" s="19">
        <v>265</v>
      </c>
      <c r="I50" s="25">
        <v>63</v>
      </c>
      <c r="J50" s="25">
        <v>53</v>
      </c>
      <c r="K50" s="19">
        <v>31</v>
      </c>
      <c r="L50" s="53">
        <v>7</v>
      </c>
      <c r="M50" s="26">
        <v>26</v>
      </c>
      <c r="N50" s="26">
        <v>14</v>
      </c>
    </row>
    <row r="51" spans="1:14" ht="17.25">
      <c r="B51" s="4" t="s">
        <v>3</v>
      </c>
      <c r="C51" s="5">
        <f>SUM(C11:C50)</f>
        <v>76585</v>
      </c>
      <c r="D51" s="5">
        <f t="shared" ref="D51:N51" si="1">SUM(D11:D50)</f>
        <v>94975</v>
      </c>
      <c r="E51" s="5">
        <f t="shared" si="1"/>
        <v>100365</v>
      </c>
      <c r="F51" s="5">
        <f t="shared" si="1"/>
        <v>195340</v>
      </c>
      <c r="G51" s="5">
        <f t="shared" si="1"/>
        <v>1053</v>
      </c>
      <c r="H51" s="5">
        <f t="shared" si="1"/>
        <v>1034</v>
      </c>
      <c r="I51" s="5">
        <f t="shared" si="1"/>
        <v>321</v>
      </c>
      <c r="J51" s="5">
        <f t="shared" si="1"/>
        <v>321</v>
      </c>
      <c r="K51" s="5">
        <f t="shared" si="1"/>
        <v>115</v>
      </c>
      <c r="L51" s="5">
        <f t="shared" si="1"/>
        <v>103</v>
      </c>
      <c r="M51" s="5">
        <f t="shared" si="1"/>
        <v>130</v>
      </c>
      <c r="N51" s="5">
        <f t="shared" si="1"/>
        <v>68</v>
      </c>
    </row>
    <row r="52" spans="1:14">
      <c r="H52" s="1" t="s">
        <v>4</v>
      </c>
      <c r="I52" s="2"/>
      <c r="J52" s="2"/>
    </row>
    <row r="53" spans="1:14" ht="21">
      <c r="B53" s="22"/>
      <c r="C53" s="22"/>
      <c r="D53" s="23"/>
    </row>
    <row r="54" spans="1:14" ht="37.9" customHeight="1">
      <c r="A54" s="10"/>
      <c r="B54" s="78"/>
      <c r="C54" s="78"/>
      <c r="D54" s="78"/>
      <c r="E54" s="78"/>
      <c r="F54" s="78"/>
      <c r="G54" s="78"/>
      <c r="H54" s="78"/>
      <c r="I54" s="78"/>
      <c r="J54" s="78"/>
    </row>
    <row r="55" spans="1:14" ht="54.6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8.9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56.45" customHeight="1">
      <c r="A57" s="10"/>
      <c r="B57" s="79"/>
      <c r="C57" s="79"/>
      <c r="D57" s="79"/>
      <c r="E57" s="79"/>
      <c r="F57" s="79"/>
      <c r="G57" s="79"/>
      <c r="H57" s="79"/>
      <c r="I57" s="79"/>
      <c r="J57" s="79"/>
    </row>
    <row r="58" spans="1:14" ht="30.6" customHeight="1">
      <c r="D58" s="77"/>
      <c r="E58" s="77"/>
      <c r="F58" s="77"/>
      <c r="G58" s="77"/>
      <c r="H58" s="77"/>
      <c r="I58" s="77"/>
      <c r="J58" s="77"/>
    </row>
  </sheetData>
  <mergeCells count="20">
    <mergeCell ref="D58:J58"/>
    <mergeCell ref="B5:C5"/>
    <mergeCell ref="E5:M5"/>
    <mergeCell ref="B6:C6"/>
    <mergeCell ref="E6:M6"/>
    <mergeCell ref="E7:M7"/>
    <mergeCell ref="B8:C8"/>
    <mergeCell ref="E8:M8"/>
    <mergeCell ref="B9:D9"/>
    <mergeCell ref="E9:F9"/>
    <mergeCell ref="G9:H9"/>
    <mergeCell ref="B54:J54"/>
    <mergeCell ref="B55:J55"/>
    <mergeCell ref="B56:J56"/>
    <mergeCell ref="B57:J57"/>
    <mergeCell ref="B1:J1"/>
    <mergeCell ref="B2:J2"/>
    <mergeCell ref="B4:N4"/>
    <mergeCell ref="B3:C3"/>
    <mergeCell ref="F3:G3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B1" workbookViewId="0">
      <selection activeCell="B4" sqref="B4:N4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117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9">
        <f>C51</f>
        <v>76647</v>
      </c>
      <c r="E3" s="39" t="s">
        <v>57</v>
      </c>
      <c r="F3" s="72" t="s">
        <v>58</v>
      </c>
      <c r="G3" s="72"/>
      <c r="H3" s="39">
        <f>F51</f>
        <v>195397</v>
      </c>
      <c r="I3" s="39" t="s">
        <v>59</v>
      </c>
      <c r="J3" s="33"/>
      <c r="K3" s="34"/>
      <c r="L3" s="34"/>
      <c r="M3" s="34"/>
      <c r="N3" s="34"/>
    </row>
    <row r="4" spans="1:14" ht="22.9" customHeight="1">
      <c r="B4" s="74" t="s">
        <v>141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40">
        <f>K51</f>
        <v>121</v>
      </c>
      <c r="E5" s="73" t="s">
        <v>140</v>
      </c>
      <c r="F5" s="73"/>
      <c r="G5" s="73"/>
      <c r="H5" s="73"/>
      <c r="I5" s="73"/>
      <c r="J5" s="73"/>
      <c r="K5" s="73"/>
      <c r="L5" s="73"/>
      <c r="M5" s="73"/>
      <c r="N5" s="42"/>
    </row>
    <row r="6" spans="1:14" ht="22.9" customHeight="1">
      <c r="B6" s="74" t="s">
        <v>62</v>
      </c>
      <c r="C6" s="74"/>
      <c r="D6" s="41">
        <f>L51</f>
        <v>104</v>
      </c>
      <c r="E6" s="74" t="s">
        <v>59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M51</f>
        <v>108</v>
      </c>
      <c r="E7" s="80" t="s">
        <v>139</v>
      </c>
      <c r="F7" s="76"/>
      <c r="G7" s="76"/>
      <c r="H7" s="76"/>
      <c r="I7" s="76"/>
      <c r="J7" s="76"/>
      <c r="K7" s="76"/>
      <c r="L7" s="76"/>
      <c r="M7" s="76"/>
      <c r="N7" s="42"/>
    </row>
    <row r="8" spans="1:14" ht="22.9" customHeight="1">
      <c r="B8" s="83" t="s">
        <v>64</v>
      </c>
      <c r="C8" s="84"/>
      <c r="D8" s="38">
        <f>N51</f>
        <v>52</v>
      </c>
      <c r="E8" s="81" t="s">
        <v>138</v>
      </c>
      <c r="F8" s="82"/>
      <c r="G8" s="82"/>
      <c r="H8" s="82"/>
      <c r="I8" s="82"/>
      <c r="J8" s="82"/>
      <c r="K8" s="82"/>
      <c r="L8" s="82"/>
      <c r="M8" s="82"/>
      <c r="N8" s="42"/>
    </row>
    <row r="9" spans="1:14" ht="21" customHeight="1">
      <c r="B9" s="66" t="s">
        <v>12</v>
      </c>
      <c r="C9" s="66"/>
      <c r="D9" s="66"/>
      <c r="E9" s="69">
        <f>G51</f>
        <v>991</v>
      </c>
      <c r="F9" s="70"/>
      <c r="G9" s="71" t="s">
        <v>0</v>
      </c>
      <c r="H9" s="71"/>
      <c r="I9" s="30">
        <f>H51</f>
        <v>951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43" t="s">
        <v>13</v>
      </c>
      <c r="C11" s="11">
        <v>1573</v>
      </c>
      <c r="D11" s="11">
        <v>1594</v>
      </c>
      <c r="E11" s="13">
        <v>1215</v>
      </c>
      <c r="F11" s="24">
        <f>D11+E11</f>
        <v>2809</v>
      </c>
      <c r="G11" s="16">
        <v>6</v>
      </c>
      <c r="H11" s="19">
        <v>38</v>
      </c>
      <c r="I11" s="25">
        <v>17</v>
      </c>
      <c r="J11" s="25">
        <v>6</v>
      </c>
      <c r="K11" s="19">
        <v>0</v>
      </c>
      <c r="L11" s="53">
        <v>3</v>
      </c>
      <c r="M11" s="26">
        <v>1</v>
      </c>
      <c r="N11" s="26">
        <v>1</v>
      </c>
    </row>
    <row r="12" spans="1:14">
      <c r="A12" s="3"/>
      <c r="B12" s="43" t="s">
        <v>14</v>
      </c>
      <c r="C12" s="11">
        <v>475</v>
      </c>
      <c r="D12" s="11">
        <v>615</v>
      </c>
      <c r="E12" s="13">
        <v>617</v>
      </c>
      <c r="F12" s="24">
        <f t="shared" ref="F12:F50" si="0">D12+E12</f>
        <v>1232</v>
      </c>
      <c r="G12" s="17">
        <v>2</v>
      </c>
      <c r="H12" s="19">
        <v>6</v>
      </c>
      <c r="I12" s="25">
        <v>0</v>
      </c>
      <c r="J12" s="25">
        <v>5</v>
      </c>
      <c r="K12" s="19">
        <v>0</v>
      </c>
      <c r="L12" s="53">
        <v>2</v>
      </c>
      <c r="M12" s="26">
        <v>0</v>
      </c>
      <c r="N12" s="26">
        <v>0</v>
      </c>
    </row>
    <row r="13" spans="1:14">
      <c r="A13" s="3"/>
      <c r="B13" s="43" t="s">
        <v>15</v>
      </c>
      <c r="C13" s="11">
        <v>275</v>
      </c>
      <c r="D13" s="11">
        <v>316</v>
      </c>
      <c r="E13" s="13">
        <v>313</v>
      </c>
      <c r="F13" s="24">
        <f t="shared" si="0"/>
        <v>629</v>
      </c>
      <c r="G13" s="18">
        <v>2</v>
      </c>
      <c r="H13" s="19">
        <v>1</v>
      </c>
      <c r="I13" s="25">
        <v>0</v>
      </c>
      <c r="J13" s="25">
        <v>3</v>
      </c>
      <c r="K13" s="19">
        <v>0</v>
      </c>
      <c r="L13" s="53">
        <v>1</v>
      </c>
      <c r="M13" s="26">
        <v>2</v>
      </c>
      <c r="N13" s="26">
        <v>0</v>
      </c>
    </row>
    <row r="14" spans="1:14">
      <c r="A14" s="3"/>
      <c r="B14" s="43" t="s">
        <v>16</v>
      </c>
      <c r="C14" s="11">
        <v>286</v>
      </c>
      <c r="D14" s="11">
        <v>362</v>
      </c>
      <c r="E14" s="13">
        <v>377</v>
      </c>
      <c r="F14" s="24">
        <f t="shared" si="0"/>
        <v>739</v>
      </c>
      <c r="G14" s="17">
        <v>3</v>
      </c>
      <c r="H14" s="19">
        <v>0</v>
      </c>
      <c r="I14" s="25">
        <v>6</v>
      </c>
      <c r="J14" s="25">
        <v>0</v>
      </c>
      <c r="K14" s="19">
        <v>0</v>
      </c>
      <c r="L14" s="53">
        <v>3</v>
      </c>
      <c r="M14" s="26">
        <v>0</v>
      </c>
      <c r="N14" s="26">
        <v>0</v>
      </c>
    </row>
    <row r="15" spans="1:14">
      <c r="A15" s="3"/>
      <c r="B15" s="43" t="s">
        <v>17</v>
      </c>
      <c r="C15" s="11">
        <v>260</v>
      </c>
      <c r="D15" s="11">
        <v>348</v>
      </c>
      <c r="E15" s="13">
        <v>268</v>
      </c>
      <c r="F15" s="24">
        <f t="shared" si="0"/>
        <v>616</v>
      </c>
      <c r="G15" s="17">
        <v>0</v>
      </c>
      <c r="H15" s="19">
        <v>1</v>
      </c>
      <c r="I15" s="25">
        <v>0</v>
      </c>
      <c r="J15" s="25">
        <v>0</v>
      </c>
      <c r="K15" s="19">
        <v>1</v>
      </c>
      <c r="L15" s="53">
        <v>1</v>
      </c>
      <c r="M15" s="26">
        <v>0</v>
      </c>
      <c r="N15" s="26">
        <v>0</v>
      </c>
    </row>
    <row r="16" spans="1:14">
      <c r="A16" s="3"/>
      <c r="B16" s="43" t="s">
        <v>18</v>
      </c>
      <c r="C16" s="11">
        <v>383</v>
      </c>
      <c r="D16" s="11">
        <v>534</v>
      </c>
      <c r="E16" s="13">
        <v>452</v>
      </c>
      <c r="F16" s="24">
        <f t="shared" si="0"/>
        <v>986</v>
      </c>
      <c r="G16" s="17">
        <v>0</v>
      </c>
      <c r="H16" s="19">
        <v>3</v>
      </c>
      <c r="I16" s="25">
        <v>3</v>
      </c>
      <c r="J16" s="25">
        <v>3</v>
      </c>
      <c r="K16" s="19">
        <v>1</v>
      </c>
      <c r="L16" s="53">
        <v>0</v>
      </c>
      <c r="M16" s="26">
        <v>2</v>
      </c>
      <c r="N16" s="26">
        <v>0</v>
      </c>
    </row>
    <row r="17" spans="1:14">
      <c r="A17" s="3"/>
      <c r="B17" s="44" t="s">
        <v>19</v>
      </c>
      <c r="C17" s="11">
        <v>456</v>
      </c>
      <c r="D17" s="11">
        <v>540</v>
      </c>
      <c r="E17" s="13">
        <v>511</v>
      </c>
      <c r="F17" s="24">
        <f t="shared" si="0"/>
        <v>1051</v>
      </c>
      <c r="G17" s="17">
        <v>0</v>
      </c>
      <c r="H17" s="19">
        <v>6</v>
      </c>
      <c r="I17" s="25">
        <v>1</v>
      </c>
      <c r="J17" s="25">
        <v>0</v>
      </c>
      <c r="K17" s="19">
        <v>1</v>
      </c>
      <c r="L17" s="53">
        <v>2</v>
      </c>
      <c r="M17" s="26">
        <v>0</v>
      </c>
      <c r="N17" s="26">
        <v>0</v>
      </c>
    </row>
    <row r="18" spans="1:14">
      <c r="A18" s="3"/>
      <c r="B18" s="43" t="s">
        <v>20</v>
      </c>
      <c r="C18" s="11">
        <v>368</v>
      </c>
      <c r="D18" s="11">
        <v>435</v>
      </c>
      <c r="E18" s="13">
        <v>415</v>
      </c>
      <c r="F18" s="24">
        <f t="shared" si="0"/>
        <v>850</v>
      </c>
      <c r="G18" s="17">
        <v>3</v>
      </c>
      <c r="H18" s="19">
        <v>3</v>
      </c>
      <c r="I18" s="25">
        <v>2</v>
      </c>
      <c r="J18" s="25">
        <v>2</v>
      </c>
      <c r="K18" s="19">
        <v>0</v>
      </c>
      <c r="L18" s="53">
        <v>0</v>
      </c>
      <c r="M18" s="26">
        <v>0</v>
      </c>
      <c r="N18" s="26">
        <v>1</v>
      </c>
    </row>
    <row r="19" spans="1:14">
      <c r="A19" s="3"/>
      <c r="B19" s="43" t="s">
        <v>21</v>
      </c>
      <c r="C19" s="11">
        <v>1559</v>
      </c>
      <c r="D19" s="11">
        <v>1966</v>
      </c>
      <c r="E19" s="13">
        <v>1872</v>
      </c>
      <c r="F19" s="24">
        <f t="shared" si="0"/>
        <v>3838</v>
      </c>
      <c r="G19" s="17">
        <v>19</v>
      </c>
      <c r="H19" s="19">
        <v>11</v>
      </c>
      <c r="I19" s="25">
        <v>6</v>
      </c>
      <c r="J19" s="25">
        <v>6</v>
      </c>
      <c r="K19" s="19">
        <v>0</v>
      </c>
      <c r="L19" s="53">
        <v>3</v>
      </c>
      <c r="M19" s="26">
        <v>5</v>
      </c>
      <c r="N19" s="26">
        <v>1</v>
      </c>
    </row>
    <row r="20" spans="1:14">
      <c r="A20" s="3"/>
      <c r="B20" s="43" t="s">
        <v>22</v>
      </c>
      <c r="C20" s="11">
        <v>885</v>
      </c>
      <c r="D20" s="11">
        <v>912</v>
      </c>
      <c r="E20" s="13">
        <v>957</v>
      </c>
      <c r="F20" s="24">
        <f t="shared" si="0"/>
        <v>1869</v>
      </c>
      <c r="G20" s="17">
        <v>2</v>
      </c>
      <c r="H20" s="19">
        <v>8</v>
      </c>
      <c r="I20" s="25">
        <v>1</v>
      </c>
      <c r="J20" s="25">
        <v>2</v>
      </c>
      <c r="K20" s="19">
        <v>1</v>
      </c>
      <c r="L20" s="53">
        <v>2</v>
      </c>
      <c r="M20" s="26">
        <v>2</v>
      </c>
      <c r="N20" s="26">
        <v>1</v>
      </c>
    </row>
    <row r="21" spans="1:14">
      <c r="A21" s="3"/>
      <c r="B21" s="43" t="s">
        <v>23</v>
      </c>
      <c r="C21" s="11">
        <v>232</v>
      </c>
      <c r="D21" s="11">
        <v>238</v>
      </c>
      <c r="E21" s="13">
        <v>220</v>
      </c>
      <c r="F21" s="24">
        <f t="shared" si="0"/>
        <v>458</v>
      </c>
      <c r="G21" s="17">
        <v>4</v>
      </c>
      <c r="H21" s="19">
        <v>0</v>
      </c>
      <c r="I21" s="25">
        <v>0</v>
      </c>
      <c r="J21" s="25">
        <v>0</v>
      </c>
      <c r="K21" s="19">
        <v>0</v>
      </c>
      <c r="L21" s="53">
        <v>0</v>
      </c>
      <c r="M21" s="26">
        <v>1</v>
      </c>
      <c r="N21" s="26">
        <v>0</v>
      </c>
    </row>
    <row r="22" spans="1:14">
      <c r="A22" s="3"/>
      <c r="B22" s="43" t="s">
        <v>24</v>
      </c>
      <c r="C22" s="11">
        <v>489</v>
      </c>
      <c r="D22" s="11">
        <v>675</v>
      </c>
      <c r="E22" s="13">
        <v>581</v>
      </c>
      <c r="F22" s="24">
        <f t="shared" si="0"/>
        <v>1256</v>
      </c>
      <c r="G22" s="17">
        <v>19</v>
      </c>
      <c r="H22" s="19">
        <v>11</v>
      </c>
      <c r="I22" s="25">
        <v>3</v>
      </c>
      <c r="J22" s="25">
        <v>4</v>
      </c>
      <c r="K22" s="19">
        <v>1</v>
      </c>
      <c r="L22" s="53">
        <v>0</v>
      </c>
      <c r="M22" s="26">
        <v>0</v>
      </c>
      <c r="N22" s="26">
        <v>0</v>
      </c>
    </row>
    <row r="23" spans="1:14">
      <c r="A23" s="3"/>
      <c r="B23" s="43" t="s">
        <v>75</v>
      </c>
      <c r="C23" s="11">
        <v>30</v>
      </c>
      <c r="D23" s="11">
        <v>34</v>
      </c>
      <c r="E23" s="13">
        <v>22</v>
      </c>
      <c r="F23" s="24">
        <f t="shared" si="0"/>
        <v>56</v>
      </c>
      <c r="G23" s="17">
        <v>0</v>
      </c>
      <c r="H23" s="19">
        <v>0</v>
      </c>
      <c r="I23" s="25">
        <v>0</v>
      </c>
      <c r="J23" s="25">
        <v>0</v>
      </c>
      <c r="K23" s="19">
        <v>0</v>
      </c>
      <c r="L23" s="53">
        <v>0</v>
      </c>
      <c r="M23" s="26">
        <v>0</v>
      </c>
      <c r="N23" s="26">
        <v>0</v>
      </c>
    </row>
    <row r="24" spans="1:14">
      <c r="A24" s="3"/>
      <c r="B24" s="43" t="s">
        <v>25</v>
      </c>
      <c r="C24" s="11">
        <v>788</v>
      </c>
      <c r="D24" s="11">
        <v>1035</v>
      </c>
      <c r="E24" s="13">
        <v>1011</v>
      </c>
      <c r="F24" s="24">
        <f t="shared" si="0"/>
        <v>2046</v>
      </c>
      <c r="G24" s="17">
        <v>7</v>
      </c>
      <c r="H24" s="19">
        <v>10</v>
      </c>
      <c r="I24" s="25">
        <v>2</v>
      </c>
      <c r="J24" s="25">
        <v>4</v>
      </c>
      <c r="K24" s="19">
        <v>0</v>
      </c>
      <c r="L24" s="53">
        <v>0</v>
      </c>
      <c r="M24" s="26">
        <v>0</v>
      </c>
      <c r="N24" s="26">
        <v>1</v>
      </c>
    </row>
    <row r="25" spans="1:14">
      <c r="A25" s="3"/>
      <c r="B25" s="43" t="s">
        <v>26</v>
      </c>
      <c r="C25" s="29">
        <v>1194</v>
      </c>
      <c r="D25" s="11">
        <v>1404</v>
      </c>
      <c r="E25" s="13">
        <v>1503</v>
      </c>
      <c r="F25" s="24">
        <f t="shared" si="0"/>
        <v>2907</v>
      </c>
      <c r="G25" s="17">
        <v>17</v>
      </c>
      <c r="H25" s="19">
        <v>16</v>
      </c>
      <c r="I25" s="25">
        <v>2</v>
      </c>
      <c r="J25" s="25">
        <v>2</v>
      </c>
      <c r="K25" s="19">
        <v>1</v>
      </c>
      <c r="L25" s="53">
        <v>1</v>
      </c>
      <c r="M25" s="26">
        <v>2</v>
      </c>
      <c r="N25" s="26">
        <v>0</v>
      </c>
    </row>
    <row r="26" spans="1:14">
      <c r="A26" s="3"/>
      <c r="B26" s="43" t="s">
        <v>27</v>
      </c>
      <c r="C26" s="11">
        <v>1127</v>
      </c>
      <c r="D26" s="11">
        <v>1341</v>
      </c>
      <c r="E26" s="13">
        <v>1297</v>
      </c>
      <c r="F26" s="24">
        <f t="shared" si="0"/>
        <v>2638</v>
      </c>
      <c r="G26" s="17">
        <v>15</v>
      </c>
      <c r="H26" s="19">
        <v>12</v>
      </c>
      <c r="I26" s="25">
        <v>1</v>
      </c>
      <c r="J26" s="25">
        <v>7</v>
      </c>
      <c r="K26" s="19">
        <v>3</v>
      </c>
      <c r="L26" s="53">
        <v>4</v>
      </c>
      <c r="M26" s="26">
        <v>2</v>
      </c>
      <c r="N26" s="26">
        <v>0</v>
      </c>
    </row>
    <row r="27" spans="1:14">
      <c r="A27" s="3"/>
      <c r="B27" s="43" t="s">
        <v>28</v>
      </c>
      <c r="C27" s="11">
        <v>460</v>
      </c>
      <c r="D27" s="11">
        <v>506</v>
      </c>
      <c r="E27" s="13">
        <v>516</v>
      </c>
      <c r="F27" s="24">
        <f t="shared" si="0"/>
        <v>1022</v>
      </c>
      <c r="G27" s="17">
        <v>5</v>
      </c>
      <c r="H27" s="19">
        <v>6</v>
      </c>
      <c r="I27" s="25">
        <v>0</v>
      </c>
      <c r="J27" s="25">
        <v>4</v>
      </c>
      <c r="K27" s="19">
        <v>1</v>
      </c>
      <c r="L27" s="53">
        <v>1</v>
      </c>
      <c r="M27" s="26">
        <v>1</v>
      </c>
      <c r="N27" s="26">
        <v>0</v>
      </c>
    </row>
    <row r="28" spans="1:14">
      <c r="A28" s="3"/>
      <c r="B28" s="43" t="s">
        <v>29</v>
      </c>
      <c r="C28" s="11">
        <v>458</v>
      </c>
      <c r="D28" s="11">
        <v>597</v>
      </c>
      <c r="E28" s="13">
        <v>557</v>
      </c>
      <c r="F28" s="24">
        <f t="shared" si="0"/>
        <v>1154</v>
      </c>
      <c r="G28" s="17">
        <v>1</v>
      </c>
      <c r="H28" s="19">
        <v>5</v>
      </c>
      <c r="I28" s="25">
        <v>2</v>
      </c>
      <c r="J28" s="25">
        <v>0</v>
      </c>
      <c r="K28" s="19">
        <v>0</v>
      </c>
      <c r="L28" s="53">
        <v>0</v>
      </c>
      <c r="M28" s="26">
        <v>0</v>
      </c>
      <c r="N28" s="26">
        <v>0</v>
      </c>
    </row>
    <row r="29" spans="1:14">
      <c r="A29" s="3"/>
      <c r="B29" s="43" t="s">
        <v>30</v>
      </c>
      <c r="C29" s="11">
        <v>379</v>
      </c>
      <c r="D29" s="11">
        <v>448</v>
      </c>
      <c r="E29" s="13">
        <v>433</v>
      </c>
      <c r="F29" s="24">
        <f t="shared" si="0"/>
        <v>881</v>
      </c>
      <c r="G29" s="17">
        <v>2</v>
      </c>
      <c r="H29" s="19">
        <v>4</v>
      </c>
      <c r="I29" s="25">
        <v>1</v>
      </c>
      <c r="J29" s="25">
        <v>0</v>
      </c>
      <c r="K29" s="19">
        <v>0</v>
      </c>
      <c r="L29" s="53">
        <v>4</v>
      </c>
      <c r="M29" s="26">
        <v>0</v>
      </c>
      <c r="N29" s="26">
        <v>0</v>
      </c>
    </row>
    <row r="30" spans="1:14">
      <c r="A30" s="3"/>
      <c r="B30" s="43" t="s">
        <v>31</v>
      </c>
      <c r="C30" s="11">
        <v>169</v>
      </c>
      <c r="D30" s="11">
        <v>215</v>
      </c>
      <c r="E30" s="13">
        <v>164</v>
      </c>
      <c r="F30" s="24">
        <f t="shared" si="0"/>
        <v>379</v>
      </c>
      <c r="G30" s="17">
        <v>0</v>
      </c>
      <c r="H30" s="19">
        <v>1</v>
      </c>
      <c r="I30" s="25">
        <v>0</v>
      </c>
      <c r="J30" s="25">
        <v>0</v>
      </c>
      <c r="K30" s="19">
        <v>0</v>
      </c>
      <c r="L30" s="53">
        <v>0</v>
      </c>
      <c r="M30" s="26">
        <v>0</v>
      </c>
      <c r="N30" s="26">
        <v>0</v>
      </c>
    </row>
    <row r="31" spans="1:14">
      <c r="A31" s="3"/>
      <c r="B31" s="43" t="s">
        <v>32</v>
      </c>
      <c r="C31" s="11">
        <v>223</v>
      </c>
      <c r="D31" s="11">
        <v>321</v>
      </c>
      <c r="E31" s="13">
        <v>306</v>
      </c>
      <c r="F31" s="24">
        <f t="shared" si="0"/>
        <v>627</v>
      </c>
      <c r="G31" s="17">
        <v>0</v>
      </c>
      <c r="H31" s="19">
        <v>3</v>
      </c>
      <c r="I31" s="25">
        <v>2</v>
      </c>
      <c r="J31" s="25">
        <v>2</v>
      </c>
      <c r="K31" s="19">
        <v>0</v>
      </c>
      <c r="L31" s="53">
        <v>2</v>
      </c>
      <c r="M31" s="26">
        <v>0</v>
      </c>
      <c r="N31" s="26">
        <v>0</v>
      </c>
    </row>
    <row r="32" spans="1:14">
      <c r="A32" s="3"/>
      <c r="B32" s="43" t="s">
        <v>33</v>
      </c>
      <c r="C32" s="11">
        <v>227</v>
      </c>
      <c r="D32" s="11">
        <v>289</v>
      </c>
      <c r="E32" s="13">
        <v>296</v>
      </c>
      <c r="F32" s="24">
        <f t="shared" si="0"/>
        <v>585</v>
      </c>
      <c r="G32" s="17">
        <v>1</v>
      </c>
      <c r="H32" s="19">
        <v>0</v>
      </c>
      <c r="I32" s="25">
        <v>1</v>
      </c>
      <c r="J32" s="25">
        <v>0</v>
      </c>
      <c r="K32" s="19">
        <v>1</v>
      </c>
      <c r="L32" s="53">
        <v>0</v>
      </c>
      <c r="M32" s="26">
        <v>0</v>
      </c>
      <c r="N32" s="26">
        <v>0</v>
      </c>
    </row>
    <row r="33" spans="1:14">
      <c r="A33" s="3"/>
      <c r="B33" s="43" t="s">
        <v>34</v>
      </c>
      <c r="C33" s="11">
        <v>323</v>
      </c>
      <c r="D33" s="11">
        <v>457</v>
      </c>
      <c r="E33" s="13">
        <v>389</v>
      </c>
      <c r="F33" s="24">
        <f t="shared" si="0"/>
        <v>846</v>
      </c>
      <c r="G33" s="17">
        <v>1</v>
      </c>
      <c r="H33" s="19">
        <v>2</v>
      </c>
      <c r="I33" s="25">
        <v>6</v>
      </c>
      <c r="J33" s="25">
        <v>3</v>
      </c>
      <c r="K33" s="19">
        <v>0</v>
      </c>
      <c r="L33" s="53">
        <v>1</v>
      </c>
      <c r="M33" s="26">
        <v>0</v>
      </c>
      <c r="N33" s="26">
        <v>0</v>
      </c>
    </row>
    <row r="34" spans="1:14">
      <c r="A34" s="3"/>
      <c r="B34" s="43" t="s">
        <v>35</v>
      </c>
      <c r="C34" s="11">
        <v>226</v>
      </c>
      <c r="D34" s="11">
        <v>288</v>
      </c>
      <c r="E34" s="13">
        <v>240</v>
      </c>
      <c r="F34" s="24">
        <f t="shared" si="0"/>
        <v>528</v>
      </c>
      <c r="G34" s="17">
        <v>0</v>
      </c>
      <c r="H34" s="19">
        <v>0</v>
      </c>
      <c r="I34" s="25">
        <v>0</v>
      </c>
      <c r="J34" s="25">
        <v>0</v>
      </c>
      <c r="K34" s="19">
        <v>0</v>
      </c>
      <c r="L34" s="53">
        <v>0</v>
      </c>
      <c r="M34" s="26">
        <v>0</v>
      </c>
      <c r="N34" s="26">
        <v>1</v>
      </c>
    </row>
    <row r="35" spans="1:14">
      <c r="A35" s="3"/>
      <c r="B35" s="43" t="s">
        <v>36</v>
      </c>
      <c r="C35" s="11">
        <v>314</v>
      </c>
      <c r="D35" s="11">
        <v>390</v>
      </c>
      <c r="E35" s="13">
        <v>343</v>
      </c>
      <c r="F35" s="24">
        <f t="shared" si="0"/>
        <v>733</v>
      </c>
      <c r="G35" s="17">
        <v>1</v>
      </c>
      <c r="H35" s="19">
        <v>1</v>
      </c>
      <c r="I35" s="25">
        <v>0</v>
      </c>
      <c r="J35" s="25">
        <v>0</v>
      </c>
      <c r="K35" s="19">
        <v>0</v>
      </c>
      <c r="L35" s="53">
        <v>0</v>
      </c>
      <c r="M35" s="26">
        <v>0</v>
      </c>
      <c r="N35" s="26">
        <v>0</v>
      </c>
    </row>
    <row r="36" spans="1:14">
      <c r="A36" s="3"/>
      <c r="B36" s="43" t="s">
        <v>37</v>
      </c>
      <c r="C36" s="11">
        <v>452</v>
      </c>
      <c r="D36" s="11">
        <v>541</v>
      </c>
      <c r="E36" s="13">
        <v>515</v>
      </c>
      <c r="F36" s="24">
        <f t="shared" si="0"/>
        <v>1056</v>
      </c>
      <c r="G36" s="17">
        <v>3</v>
      </c>
      <c r="H36" s="19">
        <v>5</v>
      </c>
      <c r="I36" s="25">
        <v>0</v>
      </c>
      <c r="J36" s="25">
        <v>4</v>
      </c>
      <c r="K36" s="19">
        <v>0</v>
      </c>
      <c r="L36" s="53">
        <v>1</v>
      </c>
      <c r="M36" s="26">
        <v>1</v>
      </c>
      <c r="N36" s="26">
        <v>0</v>
      </c>
    </row>
    <row r="37" spans="1:14">
      <c r="A37" s="3"/>
      <c r="B37" s="43" t="s">
        <v>38</v>
      </c>
      <c r="C37" s="11">
        <v>773</v>
      </c>
      <c r="D37" s="11">
        <v>806</v>
      </c>
      <c r="E37" s="13">
        <v>729</v>
      </c>
      <c r="F37" s="24">
        <f t="shared" si="0"/>
        <v>1535</v>
      </c>
      <c r="G37" s="17">
        <v>2</v>
      </c>
      <c r="H37" s="19">
        <v>6</v>
      </c>
      <c r="I37" s="25">
        <v>6</v>
      </c>
      <c r="J37" s="25">
        <v>2</v>
      </c>
      <c r="K37" s="19">
        <v>0</v>
      </c>
      <c r="L37" s="53">
        <v>1</v>
      </c>
      <c r="M37" s="26">
        <v>0</v>
      </c>
      <c r="N37" s="26">
        <v>2</v>
      </c>
    </row>
    <row r="38" spans="1:14">
      <c r="A38" s="3"/>
      <c r="B38" s="43" t="s">
        <v>39</v>
      </c>
      <c r="C38" s="11">
        <v>548</v>
      </c>
      <c r="D38" s="11">
        <v>675</v>
      </c>
      <c r="E38" s="13">
        <v>596</v>
      </c>
      <c r="F38" s="24">
        <f t="shared" si="0"/>
        <v>1271</v>
      </c>
      <c r="G38" s="17">
        <v>5</v>
      </c>
      <c r="H38" s="19">
        <v>3</v>
      </c>
      <c r="I38" s="25">
        <v>4</v>
      </c>
      <c r="J38" s="25">
        <v>6</v>
      </c>
      <c r="K38" s="19">
        <v>1</v>
      </c>
      <c r="L38" s="53">
        <v>5</v>
      </c>
      <c r="M38" s="26">
        <v>1</v>
      </c>
      <c r="N38" s="26">
        <v>0</v>
      </c>
    </row>
    <row r="39" spans="1:14">
      <c r="A39" s="3"/>
      <c r="B39" s="43" t="s">
        <v>40</v>
      </c>
      <c r="C39" s="11">
        <v>2801</v>
      </c>
      <c r="D39" s="11">
        <v>3277</v>
      </c>
      <c r="E39" s="13">
        <v>3446</v>
      </c>
      <c r="F39" s="24">
        <f t="shared" si="0"/>
        <v>6723</v>
      </c>
      <c r="G39" s="17">
        <v>27</v>
      </c>
      <c r="H39" s="19">
        <v>30</v>
      </c>
      <c r="I39" s="25">
        <v>18</v>
      </c>
      <c r="J39" s="25">
        <v>11</v>
      </c>
      <c r="K39" s="19">
        <v>1</v>
      </c>
      <c r="L39" s="53">
        <v>10</v>
      </c>
      <c r="M39" s="26">
        <v>3</v>
      </c>
      <c r="N39" s="26">
        <v>2</v>
      </c>
    </row>
    <row r="40" spans="1:14">
      <c r="A40" s="3"/>
      <c r="B40" s="43" t="s">
        <v>41</v>
      </c>
      <c r="C40" s="11">
        <v>1714</v>
      </c>
      <c r="D40" s="11">
        <v>1716</v>
      </c>
      <c r="E40" s="13">
        <v>1795</v>
      </c>
      <c r="F40" s="24">
        <f t="shared" si="0"/>
        <v>3511</v>
      </c>
      <c r="G40" s="17">
        <v>15</v>
      </c>
      <c r="H40" s="19">
        <v>15</v>
      </c>
      <c r="I40" s="25">
        <v>6</v>
      </c>
      <c r="J40" s="25">
        <v>12</v>
      </c>
      <c r="K40" s="19">
        <v>7</v>
      </c>
      <c r="L40" s="53">
        <v>1</v>
      </c>
      <c r="M40" s="26">
        <v>3</v>
      </c>
      <c r="N40" s="26">
        <v>1</v>
      </c>
    </row>
    <row r="41" spans="1:14">
      <c r="A41" s="3"/>
      <c r="B41" s="43" t="s">
        <v>42</v>
      </c>
      <c r="C41" s="11">
        <v>193</v>
      </c>
      <c r="D41" s="11">
        <v>239</v>
      </c>
      <c r="E41" s="13">
        <v>217</v>
      </c>
      <c r="F41" s="24">
        <f t="shared" si="0"/>
        <v>456</v>
      </c>
      <c r="G41" s="17">
        <v>1</v>
      </c>
      <c r="H41" s="19">
        <v>4</v>
      </c>
      <c r="I41" s="25">
        <v>0</v>
      </c>
      <c r="J41" s="25">
        <v>1</v>
      </c>
      <c r="K41" s="19">
        <v>0</v>
      </c>
      <c r="L41" s="53">
        <v>0</v>
      </c>
      <c r="M41" s="26">
        <v>1</v>
      </c>
      <c r="N41" s="26">
        <v>0</v>
      </c>
    </row>
    <row r="42" spans="1:14">
      <c r="A42" s="3"/>
      <c r="B42" s="43" t="s">
        <v>43</v>
      </c>
      <c r="C42" s="11">
        <v>1490</v>
      </c>
      <c r="D42" s="11">
        <v>1512</v>
      </c>
      <c r="E42" s="13">
        <v>1656</v>
      </c>
      <c r="F42" s="24">
        <f t="shared" si="0"/>
        <v>3168</v>
      </c>
      <c r="G42" s="17">
        <v>18</v>
      </c>
      <c r="H42" s="19">
        <v>25</v>
      </c>
      <c r="I42" s="25">
        <v>4</v>
      </c>
      <c r="J42" s="25">
        <v>12</v>
      </c>
      <c r="K42" s="19">
        <v>4</v>
      </c>
      <c r="L42" s="53">
        <v>3</v>
      </c>
      <c r="M42" s="26">
        <v>2</v>
      </c>
      <c r="N42" s="26">
        <v>1</v>
      </c>
    </row>
    <row r="43" spans="1:14">
      <c r="A43" s="3"/>
      <c r="B43" s="43" t="s">
        <v>44</v>
      </c>
      <c r="C43" s="11">
        <v>801</v>
      </c>
      <c r="D43" s="11">
        <v>825</v>
      </c>
      <c r="E43" s="13">
        <v>915</v>
      </c>
      <c r="F43" s="24">
        <f t="shared" si="0"/>
        <v>1740</v>
      </c>
      <c r="G43" s="17">
        <v>5</v>
      </c>
      <c r="H43" s="19">
        <v>9</v>
      </c>
      <c r="I43" s="25">
        <v>1</v>
      </c>
      <c r="J43" s="25">
        <v>5</v>
      </c>
      <c r="K43" s="19">
        <v>1</v>
      </c>
      <c r="L43" s="53">
        <v>1</v>
      </c>
      <c r="M43" s="26">
        <v>0</v>
      </c>
      <c r="N43" s="26">
        <v>2</v>
      </c>
    </row>
    <row r="44" spans="1:14">
      <c r="A44" s="3"/>
      <c r="B44" s="43" t="s">
        <v>45</v>
      </c>
      <c r="C44" s="11">
        <v>864</v>
      </c>
      <c r="D44" s="11">
        <v>952</v>
      </c>
      <c r="E44" s="13">
        <v>971</v>
      </c>
      <c r="F44" s="24">
        <f t="shared" si="0"/>
        <v>1923</v>
      </c>
      <c r="G44" s="17">
        <v>4</v>
      </c>
      <c r="H44" s="19">
        <v>7</v>
      </c>
      <c r="I44" s="25">
        <v>2</v>
      </c>
      <c r="J44" s="25">
        <v>3</v>
      </c>
      <c r="K44" s="19">
        <v>0</v>
      </c>
      <c r="L44" s="53">
        <v>6</v>
      </c>
      <c r="M44" s="26">
        <v>1</v>
      </c>
      <c r="N44" s="26">
        <v>1</v>
      </c>
    </row>
    <row r="45" spans="1:14">
      <c r="A45" s="3"/>
      <c r="B45" s="43" t="s">
        <v>46</v>
      </c>
      <c r="C45" s="11">
        <v>5980</v>
      </c>
      <c r="D45" s="11">
        <v>7220</v>
      </c>
      <c r="E45" s="14">
        <v>8011</v>
      </c>
      <c r="F45" s="24">
        <f t="shared" si="0"/>
        <v>15231</v>
      </c>
      <c r="G45" s="17">
        <v>82</v>
      </c>
      <c r="H45" s="19">
        <v>59</v>
      </c>
      <c r="I45" s="25">
        <v>18</v>
      </c>
      <c r="J45" s="25">
        <v>24</v>
      </c>
      <c r="K45" s="19">
        <v>15</v>
      </c>
      <c r="L45" s="53">
        <v>4</v>
      </c>
      <c r="M45" s="26">
        <v>8</v>
      </c>
      <c r="N45" s="26">
        <v>4</v>
      </c>
    </row>
    <row r="46" spans="1:14">
      <c r="A46" s="3"/>
      <c r="B46" s="43" t="s">
        <v>47</v>
      </c>
      <c r="C46" s="11">
        <v>11626</v>
      </c>
      <c r="D46" s="11">
        <v>14249</v>
      </c>
      <c r="E46" s="13">
        <v>15728</v>
      </c>
      <c r="F46" s="24">
        <f t="shared" si="0"/>
        <v>29977</v>
      </c>
      <c r="G46" s="17">
        <v>186</v>
      </c>
      <c r="H46" s="19">
        <v>165</v>
      </c>
      <c r="I46" s="25">
        <v>32</v>
      </c>
      <c r="J46" s="25">
        <v>17</v>
      </c>
      <c r="K46" s="19">
        <v>13</v>
      </c>
      <c r="L46" s="53">
        <v>11</v>
      </c>
      <c r="M46" s="26">
        <v>16</v>
      </c>
      <c r="N46" s="26">
        <v>4</v>
      </c>
    </row>
    <row r="47" spans="1:14">
      <c r="A47" s="3"/>
      <c r="B47" s="43" t="s">
        <v>48</v>
      </c>
      <c r="C47" s="11">
        <v>2038</v>
      </c>
      <c r="D47" s="11">
        <v>2986</v>
      </c>
      <c r="E47" s="13">
        <v>2968</v>
      </c>
      <c r="F47" s="24">
        <f t="shared" si="0"/>
        <v>5954</v>
      </c>
      <c r="G47" s="17">
        <v>11</v>
      </c>
      <c r="H47" s="19">
        <v>33</v>
      </c>
      <c r="I47" s="25">
        <v>6</v>
      </c>
      <c r="J47" s="25">
        <v>6</v>
      </c>
      <c r="K47" s="19">
        <v>3</v>
      </c>
      <c r="L47" s="53">
        <v>5</v>
      </c>
      <c r="M47" s="26">
        <v>1</v>
      </c>
      <c r="N47" s="26">
        <v>4</v>
      </c>
    </row>
    <row r="48" spans="1:14">
      <c r="A48" s="3"/>
      <c r="B48" s="44" t="s">
        <v>49</v>
      </c>
      <c r="C48" s="11">
        <v>5903</v>
      </c>
      <c r="D48" s="11">
        <v>7596</v>
      </c>
      <c r="E48" s="13">
        <v>8259</v>
      </c>
      <c r="F48" s="24">
        <f t="shared" si="0"/>
        <v>15855</v>
      </c>
      <c r="G48" s="17">
        <v>79</v>
      </c>
      <c r="H48" s="19">
        <v>69</v>
      </c>
      <c r="I48" s="25">
        <v>18</v>
      </c>
      <c r="J48" s="25">
        <v>32</v>
      </c>
      <c r="K48" s="19">
        <v>10</v>
      </c>
      <c r="L48" s="53">
        <v>6</v>
      </c>
      <c r="M48" s="26">
        <v>5</v>
      </c>
      <c r="N48" s="26">
        <v>2</v>
      </c>
    </row>
    <row r="49" spans="1:14">
      <c r="A49" s="3"/>
      <c r="B49" s="43" t="s">
        <v>50</v>
      </c>
      <c r="C49" s="11">
        <v>12562</v>
      </c>
      <c r="D49" s="11">
        <v>16479</v>
      </c>
      <c r="E49" s="13">
        <v>17848</v>
      </c>
      <c r="F49" s="24">
        <f t="shared" si="0"/>
        <v>34327</v>
      </c>
      <c r="G49" s="17">
        <v>163</v>
      </c>
      <c r="H49" s="19">
        <v>163</v>
      </c>
      <c r="I49" s="25">
        <v>39</v>
      </c>
      <c r="J49" s="25">
        <v>42</v>
      </c>
      <c r="K49" s="19">
        <v>22</v>
      </c>
      <c r="L49" s="53">
        <v>7</v>
      </c>
      <c r="M49" s="26">
        <v>25</v>
      </c>
      <c r="N49" s="26">
        <v>12</v>
      </c>
    </row>
    <row r="50" spans="1:14" ht="17.25" thickBot="1">
      <c r="A50" s="46"/>
      <c r="B50" s="45" t="s">
        <v>51</v>
      </c>
      <c r="C50" s="12">
        <v>15743</v>
      </c>
      <c r="D50" s="12">
        <v>20006</v>
      </c>
      <c r="E50" s="15">
        <v>21929</v>
      </c>
      <c r="F50" s="24">
        <f t="shared" si="0"/>
        <v>41935</v>
      </c>
      <c r="G50" s="17">
        <v>280</v>
      </c>
      <c r="H50" s="19">
        <v>210</v>
      </c>
      <c r="I50" s="25">
        <v>59</v>
      </c>
      <c r="J50" s="25">
        <v>39</v>
      </c>
      <c r="K50" s="19">
        <v>33</v>
      </c>
      <c r="L50" s="53">
        <v>13</v>
      </c>
      <c r="M50" s="26">
        <v>23</v>
      </c>
      <c r="N50" s="26">
        <v>11</v>
      </c>
    </row>
    <row r="51" spans="1:14" ht="17.25">
      <c r="B51" s="4" t="s">
        <v>3</v>
      </c>
      <c r="C51" s="5">
        <f>SUM(C11:C50)</f>
        <v>76647</v>
      </c>
      <c r="D51" s="5">
        <f t="shared" ref="D51:N51" si="1">SUM(D11:D50)</f>
        <v>94939</v>
      </c>
      <c r="E51" s="5">
        <f t="shared" si="1"/>
        <v>100458</v>
      </c>
      <c r="F51" s="5">
        <f t="shared" si="1"/>
        <v>195397</v>
      </c>
      <c r="G51" s="5">
        <f t="shared" si="1"/>
        <v>991</v>
      </c>
      <c r="H51" s="5">
        <f t="shared" si="1"/>
        <v>951</v>
      </c>
      <c r="I51" s="5">
        <f t="shared" si="1"/>
        <v>269</v>
      </c>
      <c r="J51" s="5">
        <f t="shared" si="1"/>
        <v>269</v>
      </c>
      <c r="K51" s="5">
        <f t="shared" si="1"/>
        <v>121</v>
      </c>
      <c r="L51" s="5">
        <f t="shared" si="1"/>
        <v>104</v>
      </c>
      <c r="M51" s="5">
        <f t="shared" si="1"/>
        <v>108</v>
      </c>
      <c r="N51" s="5">
        <f t="shared" si="1"/>
        <v>52</v>
      </c>
    </row>
    <row r="52" spans="1:14">
      <c r="H52" s="1" t="s">
        <v>4</v>
      </c>
      <c r="I52" s="2"/>
      <c r="J52" s="2"/>
    </row>
    <row r="53" spans="1:14" ht="21">
      <c r="B53" s="22"/>
      <c r="C53" s="22"/>
      <c r="D53" s="23"/>
    </row>
    <row r="54" spans="1:14" ht="37.9" customHeight="1">
      <c r="A54" s="10"/>
      <c r="B54" s="78"/>
      <c r="C54" s="78"/>
      <c r="D54" s="78"/>
      <c r="E54" s="78"/>
      <c r="F54" s="78"/>
      <c r="G54" s="78"/>
      <c r="H54" s="78"/>
      <c r="I54" s="78"/>
      <c r="J54" s="78"/>
    </row>
    <row r="55" spans="1:14" ht="54.6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8.9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56.45" customHeight="1">
      <c r="A57" s="10"/>
      <c r="B57" s="79"/>
      <c r="C57" s="79"/>
      <c r="D57" s="79"/>
      <c r="E57" s="79"/>
      <c r="F57" s="79"/>
      <c r="G57" s="79"/>
      <c r="H57" s="79"/>
      <c r="I57" s="79"/>
      <c r="J57" s="79"/>
    </row>
    <row r="58" spans="1:14" ht="30.6" customHeight="1">
      <c r="D58" s="77"/>
      <c r="E58" s="77"/>
      <c r="F58" s="77"/>
      <c r="G58" s="77"/>
      <c r="H58" s="77"/>
      <c r="I58" s="77"/>
      <c r="J58" s="77"/>
    </row>
  </sheetData>
  <mergeCells count="20">
    <mergeCell ref="D58:J58"/>
    <mergeCell ref="B5:C5"/>
    <mergeCell ref="E5:M5"/>
    <mergeCell ref="B6:C6"/>
    <mergeCell ref="E6:M6"/>
    <mergeCell ref="E7:M7"/>
    <mergeCell ref="E8:M8"/>
    <mergeCell ref="B54:J54"/>
    <mergeCell ref="B55:J55"/>
    <mergeCell ref="B56:J56"/>
    <mergeCell ref="B9:D9"/>
    <mergeCell ref="E9:F9"/>
    <mergeCell ref="G9:H9"/>
    <mergeCell ref="B8:C8"/>
    <mergeCell ref="B57:J57"/>
    <mergeCell ref="B1:J1"/>
    <mergeCell ref="B2:J2"/>
    <mergeCell ref="B4:N4"/>
    <mergeCell ref="B3:C3"/>
    <mergeCell ref="F3:G3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E5" sqref="E5:M5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70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9">
        <f>C51</f>
        <v>76715</v>
      </c>
      <c r="E3" s="39" t="s">
        <v>57</v>
      </c>
      <c r="F3" s="72" t="s">
        <v>58</v>
      </c>
      <c r="G3" s="72"/>
      <c r="H3" s="39">
        <f>F51</f>
        <v>195351</v>
      </c>
      <c r="I3" s="39" t="s">
        <v>59</v>
      </c>
      <c r="J3" s="33"/>
      <c r="K3" s="34"/>
      <c r="L3" s="34"/>
      <c r="M3" s="34"/>
      <c r="N3" s="34"/>
    </row>
    <row r="4" spans="1:14" ht="22.9" customHeight="1">
      <c r="B4" s="74" t="s">
        <v>144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40">
        <f>K51</f>
        <v>124</v>
      </c>
      <c r="E5" s="73" t="s">
        <v>123</v>
      </c>
      <c r="F5" s="73"/>
      <c r="G5" s="73"/>
      <c r="H5" s="73"/>
      <c r="I5" s="73"/>
      <c r="J5" s="73"/>
      <c r="K5" s="73"/>
      <c r="L5" s="73"/>
      <c r="M5" s="73"/>
      <c r="N5" s="42"/>
    </row>
    <row r="6" spans="1:14" ht="22.9" customHeight="1">
      <c r="B6" s="74" t="s">
        <v>62</v>
      </c>
      <c r="C6" s="74"/>
      <c r="D6" s="41">
        <f>L51</f>
        <v>93</v>
      </c>
      <c r="E6" s="74" t="s">
        <v>59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M51</f>
        <v>91</v>
      </c>
      <c r="E7" s="80" t="s">
        <v>143</v>
      </c>
      <c r="F7" s="76"/>
      <c r="G7" s="76"/>
      <c r="H7" s="76"/>
      <c r="I7" s="76"/>
      <c r="J7" s="76"/>
      <c r="K7" s="76"/>
      <c r="L7" s="76"/>
      <c r="M7" s="76"/>
      <c r="N7" s="42"/>
    </row>
    <row r="8" spans="1:14" ht="22.9" customHeight="1">
      <c r="B8" s="83" t="s">
        <v>64</v>
      </c>
      <c r="C8" s="84"/>
      <c r="D8" s="38">
        <f>N51</f>
        <v>48</v>
      </c>
      <c r="E8" s="81" t="s">
        <v>142</v>
      </c>
      <c r="F8" s="82"/>
      <c r="G8" s="82"/>
      <c r="H8" s="82"/>
      <c r="I8" s="82"/>
      <c r="J8" s="82"/>
      <c r="K8" s="82"/>
      <c r="L8" s="82"/>
      <c r="M8" s="82"/>
      <c r="N8" s="42"/>
    </row>
    <row r="9" spans="1:14" ht="21" customHeight="1">
      <c r="B9" s="66" t="s">
        <v>12</v>
      </c>
      <c r="C9" s="66"/>
      <c r="D9" s="66"/>
      <c r="E9" s="69">
        <f>G51</f>
        <v>1065</v>
      </c>
      <c r="F9" s="70"/>
      <c r="G9" s="71" t="s">
        <v>0</v>
      </c>
      <c r="H9" s="71"/>
      <c r="I9" s="30">
        <f>H51</f>
        <v>1142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43" t="s">
        <v>13</v>
      </c>
      <c r="C11" s="11">
        <v>1569</v>
      </c>
      <c r="D11" s="11">
        <v>1588</v>
      </c>
      <c r="E11" s="13">
        <v>1206</v>
      </c>
      <c r="F11" s="24">
        <f>D11+E11</f>
        <v>2794</v>
      </c>
      <c r="G11" s="16">
        <v>8</v>
      </c>
      <c r="H11" s="19">
        <v>37</v>
      </c>
      <c r="I11" s="25">
        <v>22</v>
      </c>
      <c r="J11" s="25">
        <v>10</v>
      </c>
      <c r="K11" s="19">
        <v>3</v>
      </c>
      <c r="L11" s="53">
        <v>1</v>
      </c>
      <c r="M11" s="26">
        <v>1</v>
      </c>
      <c r="N11" s="26">
        <v>0</v>
      </c>
    </row>
    <row r="12" spans="1:14">
      <c r="A12" s="3"/>
      <c r="B12" s="43" t="s">
        <v>14</v>
      </c>
      <c r="C12" s="11">
        <v>470</v>
      </c>
      <c r="D12" s="11">
        <v>615</v>
      </c>
      <c r="E12" s="13">
        <v>616</v>
      </c>
      <c r="F12" s="24">
        <f t="shared" ref="F12:F49" si="0">D12+E12</f>
        <v>1231</v>
      </c>
      <c r="G12" s="17">
        <v>1</v>
      </c>
      <c r="H12" s="19">
        <v>4</v>
      </c>
      <c r="I12" s="25">
        <v>1</v>
      </c>
      <c r="J12" s="25">
        <v>0</v>
      </c>
      <c r="K12" s="19">
        <v>2</v>
      </c>
      <c r="L12" s="53">
        <v>1</v>
      </c>
      <c r="M12" s="26">
        <v>0</v>
      </c>
      <c r="N12" s="26">
        <v>0</v>
      </c>
    </row>
    <row r="13" spans="1:14">
      <c r="A13" s="3"/>
      <c r="B13" s="43" t="s">
        <v>15</v>
      </c>
      <c r="C13" s="11">
        <v>272</v>
      </c>
      <c r="D13" s="11">
        <v>315</v>
      </c>
      <c r="E13" s="13">
        <v>309</v>
      </c>
      <c r="F13" s="24">
        <f t="shared" si="0"/>
        <v>624</v>
      </c>
      <c r="G13" s="18">
        <v>0</v>
      </c>
      <c r="H13" s="19">
        <v>1</v>
      </c>
      <c r="I13" s="25">
        <v>0</v>
      </c>
      <c r="J13" s="25">
        <v>4</v>
      </c>
      <c r="K13" s="19">
        <v>0</v>
      </c>
      <c r="L13" s="53">
        <v>0</v>
      </c>
      <c r="M13" s="26">
        <v>0</v>
      </c>
      <c r="N13" s="26">
        <v>1</v>
      </c>
    </row>
    <row r="14" spans="1:14">
      <c r="A14" s="3"/>
      <c r="B14" s="43" t="s">
        <v>16</v>
      </c>
      <c r="C14" s="11">
        <v>287</v>
      </c>
      <c r="D14" s="11">
        <v>365</v>
      </c>
      <c r="E14" s="13">
        <v>379</v>
      </c>
      <c r="F14" s="24">
        <f t="shared" si="0"/>
        <v>744</v>
      </c>
      <c r="G14" s="17">
        <v>4</v>
      </c>
      <c r="H14" s="19">
        <v>1</v>
      </c>
      <c r="I14" s="25">
        <v>5</v>
      </c>
      <c r="J14" s="25">
        <v>3</v>
      </c>
      <c r="K14" s="19">
        <v>0</v>
      </c>
      <c r="L14" s="53">
        <v>0</v>
      </c>
      <c r="M14" s="26">
        <v>0</v>
      </c>
      <c r="N14" s="26">
        <v>0</v>
      </c>
    </row>
    <row r="15" spans="1:14">
      <c r="A15" s="3"/>
      <c r="B15" s="43" t="s">
        <v>17</v>
      </c>
      <c r="C15" s="11">
        <v>257</v>
      </c>
      <c r="D15" s="11">
        <v>346</v>
      </c>
      <c r="E15" s="13">
        <v>266</v>
      </c>
      <c r="F15" s="24">
        <f t="shared" si="0"/>
        <v>612</v>
      </c>
      <c r="G15" s="17">
        <v>1</v>
      </c>
      <c r="H15" s="19">
        <v>1</v>
      </c>
      <c r="I15" s="25">
        <v>0</v>
      </c>
      <c r="J15" s="25">
        <v>4</v>
      </c>
      <c r="K15" s="19">
        <v>0</v>
      </c>
      <c r="L15" s="53">
        <v>0</v>
      </c>
      <c r="M15" s="26">
        <v>0</v>
      </c>
      <c r="N15" s="26">
        <v>0</v>
      </c>
    </row>
    <row r="16" spans="1:14">
      <c r="A16" s="3"/>
      <c r="B16" s="43" t="s">
        <v>18</v>
      </c>
      <c r="C16" s="11">
        <v>383</v>
      </c>
      <c r="D16" s="11">
        <v>534</v>
      </c>
      <c r="E16" s="13">
        <v>450</v>
      </c>
      <c r="F16" s="24">
        <f t="shared" si="0"/>
        <v>984</v>
      </c>
      <c r="G16" s="17">
        <v>2</v>
      </c>
      <c r="H16" s="19">
        <v>2</v>
      </c>
      <c r="I16" s="25">
        <v>0</v>
      </c>
      <c r="J16" s="25">
        <v>1</v>
      </c>
      <c r="K16" s="19">
        <v>0</v>
      </c>
      <c r="L16" s="53">
        <v>1</v>
      </c>
      <c r="M16" s="26">
        <v>1</v>
      </c>
      <c r="N16" s="26">
        <v>0</v>
      </c>
    </row>
    <row r="17" spans="1:14">
      <c r="A17" s="3"/>
      <c r="B17" s="44" t="s">
        <v>19</v>
      </c>
      <c r="C17" s="11">
        <v>455</v>
      </c>
      <c r="D17" s="11">
        <v>539</v>
      </c>
      <c r="E17" s="13">
        <v>509</v>
      </c>
      <c r="F17" s="24">
        <f t="shared" si="0"/>
        <v>1048</v>
      </c>
      <c r="G17" s="17">
        <v>2</v>
      </c>
      <c r="H17" s="19">
        <v>2</v>
      </c>
      <c r="I17" s="25">
        <v>0</v>
      </c>
      <c r="J17" s="25">
        <v>3</v>
      </c>
      <c r="K17" s="19">
        <v>1</v>
      </c>
      <c r="L17" s="53">
        <v>1</v>
      </c>
      <c r="M17" s="26">
        <v>0</v>
      </c>
      <c r="N17" s="26">
        <v>2</v>
      </c>
    </row>
    <row r="18" spans="1:14">
      <c r="A18" s="3"/>
      <c r="B18" s="43" t="s">
        <v>20</v>
      </c>
      <c r="C18" s="11">
        <v>369</v>
      </c>
      <c r="D18" s="11">
        <v>439</v>
      </c>
      <c r="E18" s="13">
        <v>413</v>
      </c>
      <c r="F18" s="24">
        <f t="shared" si="0"/>
        <v>852</v>
      </c>
      <c r="G18" s="17">
        <v>3</v>
      </c>
      <c r="H18" s="19">
        <v>4</v>
      </c>
      <c r="I18" s="25">
        <v>7</v>
      </c>
      <c r="J18" s="25">
        <v>2</v>
      </c>
      <c r="K18" s="19">
        <v>0</v>
      </c>
      <c r="L18" s="53">
        <v>2</v>
      </c>
      <c r="M18" s="26">
        <v>2</v>
      </c>
      <c r="N18" s="26">
        <v>1</v>
      </c>
    </row>
    <row r="19" spans="1:14">
      <c r="A19" s="3"/>
      <c r="B19" s="43" t="s">
        <v>21</v>
      </c>
      <c r="C19" s="11">
        <v>1557</v>
      </c>
      <c r="D19" s="11">
        <v>1965</v>
      </c>
      <c r="E19" s="13">
        <v>1869</v>
      </c>
      <c r="F19" s="24">
        <f t="shared" si="0"/>
        <v>3834</v>
      </c>
      <c r="G19" s="17">
        <v>14</v>
      </c>
      <c r="H19" s="19">
        <v>20</v>
      </c>
      <c r="I19" s="25">
        <v>8</v>
      </c>
      <c r="J19" s="25">
        <v>5</v>
      </c>
      <c r="K19" s="19">
        <v>3</v>
      </c>
      <c r="L19" s="53">
        <v>4</v>
      </c>
      <c r="M19" s="26">
        <v>3</v>
      </c>
      <c r="N19" s="26">
        <v>0</v>
      </c>
    </row>
    <row r="20" spans="1:14">
      <c r="A20" s="3"/>
      <c r="B20" s="43" t="s">
        <v>22</v>
      </c>
      <c r="C20" s="11">
        <v>885</v>
      </c>
      <c r="D20" s="11">
        <v>905</v>
      </c>
      <c r="E20" s="13">
        <v>963</v>
      </c>
      <c r="F20" s="24">
        <f t="shared" si="0"/>
        <v>1868</v>
      </c>
      <c r="G20" s="17">
        <v>9</v>
      </c>
      <c r="H20" s="19">
        <v>10</v>
      </c>
      <c r="I20" s="25">
        <v>4</v>
      </c>
      <c r="J20" s="25">
        <v>2</v>
      </c>
      <c r="K20" s="19">
        <v>2</v>
      </c>
      <c r="L20" s="53">
        <v>4</v>
      </c>
      <c r="M20" s="26">
        <v>2</v>
      </c>
      <c r="N20" s="26">
        <v>1</v>
      </c>
    </row>
    <row r="21" spans="1:14">
      <c r="A21" s="3"/>
      <c r="B21" s="43" t="s">
        <v>23</v>
      </c>
      <c r="C21" s="11">
        <v>234</v>
      </c>
      <c r="D21" s="11">
        <v>238</v>
      </c>
      <c r="E21" s="13">
        <v>222</v>
      </c>
      <c r="F21" s="24">
        <f t="shared" si="0"/>
        <v>460</v>
      </c>
      <c r="G21" s="17">
        <v>1</v>
      </c>
      <c r="H21" s="19">
        <v>0</v>
      </c>
      <c r="I21" s="25">
        <v>1</v>
      </c>
      <c r="J21" s="25">
        <v>0</v>
      </c>
      <c r="K21" s="19">
        <v>0</v>
      </c>
      <c r="L21" s="53">
        <v>0</v>
      </c>
      <c r="M21" s="26">
        <v>0</v>
      </c>
      <c r="N21" s="26">
        <v>0</v>
      </c>
    </row>
    <row r="22" spans="1:14">
      <c r="A22" s="3"/>
      <c r="B22" s="43" t="s">
        <v>24</v>
      </c>
      <c r="C22" s="11">
        <v>514</v>
      </c>
      <c r="D22" s="11">
        <v>703</v>
      </c>
      <c r="E22" s="13">
        <v>602</v>
      </c>
      <c r="F22" s="24">
        <f t="shared" si="0"/>
        <v>1305</v>
      </c>
      <c r="G22" s="17">
        <v>13</v>
      </c>
      <c r="H22" s="19">
        <v>22</v>
      </c>
      <c r="I22" s="25">
        <v>6</v>
      </c>
      <c r="J22" s="25">
        <v>4</v>
      </c>
      <c r="K22" s="19">
        <v>1</v>
      </c>
      <c r="L22" s="53">
        <v>1</v>
      </c>
      <c r="M22" s="26">
        <v>1</v>
      </c>
      <c r="N22" s="26">
        <v>0</v>
      </c>
    </row>
    <row r="23" spans="1:14">
      <c r="A23" s="3"/>
      <c r="B23" s="43" t="s">
        <v>25</v>
      </c>
      <c r="C23" s="11">
        <v>786</v>
      </c>
      <c r="D23" s="11">
        <v>1026</v>
      </c>
      <c r="E23" s="13">
        <v>1009</v>
      </c>
      <c r="F23" s="24">
        <f t="shared" si="0"/>
        <v>2035</v>
      </c>
      <c r="G23" s="17">
        <v>5</v>
      </c>
      <c r="H23" s="19">
        <v>18</v>
      </c>
      <c r="I23" s="25">
        <v>2</v>
      </c>
      <c r="J23" s="25">
        <v>0</v>
      </c>
      <c r="K23" s="19">
        <v>1</v>
      </c>
      <c r="L23" s="53">
        <v>1</v>
      </c>
      <c r="M23" s="26">
        <v>1</v>
      </c>
      <c r="N23" s="26">
        <v>2</v>
      </c>
    </row>
    <row r="24" spans="1:14">
      <c r="A24" s="3"/>
      <c r="B24" s="43" t="s">
        <v>26</v>
      </c>
      <c r="C24" s="11">
        <v>1200</v>
      </c>
      <c r="D24" s="11">
        <v>1413</v>
      </c>
      <c r="E24" s="13">
        <v>1516</v>
      </c>
      <c r="F24" s="24">
        <f t="shared" si="0"/>
        <v>2929</v>
      </c>
      <c r="G24" s="17">
        <v>35</v>
      </c>
      <c r="H24" s="19">
        <v>17</v>
      </c>
      <c r="I24" s="25">
        <v>4</v>
      </c>
      <c r="J24" s="25">
        <v>0</v>
      </c>
      <c r="K24" s="19">
        <v>1</v>
      </c>
      <c r="L24" s="53">
        <v>1</v>
      </c>
      <c r="M24" s="26">
        <v>0</v>
      </c>
      <c r="N24" s="26">
        <v>0</v>
      </c>
    </row>
    <row r="25" spans="1:14">
      <c r="A25" s="3"/>
      <c r="B25" s="43" t="s">
        <v>27</v>
      </c>
      <c r="C25" s="29">
        <v>1134</v>
      </c>
      <c r="D25" s="11">
        <v>1351</v>
      </c>
      <c r="E25" s="13">
        <v>1308</v>
      </c>
      <c r="F25" s="24">
        <f t="shared" si="0"/>
        <v>2659</v>
      </c>
      <c r="G25" s="17">
        <v>24</v>
      </c>
      <c r="H25" s="19">
        <v>8</v>
      </c>
      <c r="I25" s="25">
        <v>9</v>
      </c>
      <c r="J25" s="25">
        <v>2</v>
      </c>
      <c r="K25" s="19">
        <v>2</v>
      </c>
      <c r="L25" s="53">
        <v>4</v>
      </c>
      <c r="M25" s="26">
        <v>2</v>
      </c>
      <c r="N25" s="26">
        <v>1</v>
      </c>
    </row>
    <row r="26" spans="1:14">
      <c r="A26" s="3"/>
      <c r="B26" s="43" t="s">
        <v>28</v>
      </c>
      <c r="C26" s="11">
        <v>463</v>
      </c>
      <c r="D26" s="11">
        <v>510</v>
      </c>
      <c r="E26" s="13">
        <v>521</v>
      </c>
      <c r="F26" s="24">
        <f t="shared" si="0"/>
        <v>1031</v>
      </c>
      <c r="G26" s="17">
        <v>13</v>
      </c>
      <c r="H26" s="19">
        <v>7</v>
      </c>
      <c r="I26" s="25">
        <v>2</v>
      </c>
      <c r="J26" s="25">
        <v>0</v>
      </c>
      <c r="K26" s="19">
        <v>1</v>
      </c>
      <c r="L26" s="53">
        <v>0</v>
      </c>
      <c r="M26" s="26">
        <v>1</v>
      </c>
      <c r="N26" s="26">
        <v>0</v>
      </c>
    </row>
    <row r="27" spans="1:14">
      <c r="A27" s="3"/>
      <c r="B27" s="43" t="s">
        <v>29</v>
      </c>
      <c r="C27" s="11">
        <v>459</v>
      </c>
      <c r="D27" s="11">
        <v>598</v>
      </c>
      <c r="E27" s="13">
        <v>558</v>
      </c>
      <c r="F27" s="24">
        <f t="shared" si="0"/>
        <v>1156</v>
      </c>
      <c r="G27" s="17">
        <v>9</v>
      </c>
      <c r="H27" s="19">
        <v>4</v>
      </c>
      <c r="I27" s="25">
        <v>0</v>
      </c>
      <c r="J27" s="25">
        <v>0</v>
      </c>
      <c r="K27" s="19">
        <v>0</v>
      </c>
      <c r="L27" s="53">
        <v>3</v>
      </c>
      <c r="M27" s="26">
        <v>1</v>
      </c>
      <c r="N27" s="26">
        <v>0</v>
      </c>
    </row>
    <row r="28" spans="1:14">
      <c r="A28" s="3"/>
      <c r="B28" s="43" t="s">
        <v>30</v>
      </c>
      <c r="C28" s="11">
        <v>381</v>
      </c>
      <c r="D28" s="11">
        <v>450</v>
      </c>
      <c r="E28" s="13">
        <v>429</v>
      </c>
      <c r="F28" s="24">
        <f t="shared" si="0"/>
        <v>879</v>
      </c>
      <c r="G28" s="17">
        <v>1</v>
      </c>
      <c r="H28" s="19">
        <v>5</v>
      </c>
      <c r="I28" s="25">
        <v>3</v>
      </c>
      <c r="J28" s="25">
        <v>1</v>
      </c>
      <c r="K28" s="19">
        <v>0</v>
      </c>
      <c r="L28" s="53">
        <v>0</v>
      </c>
      <c r="M28" s="26">
        <v>0</v>
      </c>
      <c r="N28" s="26">
        <v>0</v>
      </c>
    </row>
    <row r="29" spans="1:14">
      <c r="A29" s="3"/>
      <c r="B29" s="43" t="s">
        <v>31</v>
      </c>
      <c r="C29" s="11">
        <v>169</v>
      </c>
      <c r="D29" s="11">
        <v>213</v>
      </c>
      <c r="E29" s="13">
        <v>164</v>
      </c>
      <c r="F29" s="24">
        <f t="shared" si="0"/>
        <v>377</v>
      </c>
      <c r="G29" s="17">
        <v>0</v>
      </c>
      <c r="H29" s="19">
        <v>2</v>
      </c>
      <c r="I29" s="25">
        <v>0</v>
      </c>
      <c r="J29" s="25">
        <v>0</v>
      </c>
      <c r="K29" s="19">
        <v>0</v>
      </c>
      <c r="L29" s="53">
        <v>0</v>
      </c>
      <c r="M29" s="26">
        <v>1</v>
      </c>
      <c r="N29" s="26">
        <v>0</v>
      </c>
    </row>
    <row r="30" spans="1:14">
      <c r="A30" s="3"/>
      <c r="B30" s="43" t="s">
        <v>32</v>
      </c>
      <c r="C30" s="11">
        <v>222</v>
      </c>
      <c r="D30" s="11">
        <v>321</v>
      </c>
      <c r="E30" s="13">
        <v>304</v>
      </c>
      <c r="F30" s="24">
        <f t="shared" si="0"/>
        <v>625</v>
      </c>
      <c r="G30" s="17">
        <v>1</v>
      </c>
      <c r="H30" s="19">
        <v>2</v>
      </c>
      <c r="I30" s="25">
        <v>0</v>
      </c>
      <c r="J30" s="25">
        <v>0</v>
      </c>
      <c r="K30" s="19">
        <v>0</v>
      </c>
      <c r="L30" s="53">
        <v>1</v>
      </c>
      <c r="M30" s="26">
        <v>1</v>
      </c>
      <c r="N30" s="26">
        <v>0</v>
      </c>
    </row>
    <row r="31" spans="1:14">
      <c r="A31" s="3"/>
      <c r="B31" s="43" t="s">
        <v>33</v>
      </c>
      <c r="C31" s="11">
        <v>228</v>
      </c>
      <c r="D31" s="11">
        <v>292</v>
      </c>
      <c r="E31" s="13">
        <v>295</v>
      </c>
      <c r="F31" s="24">
        <f t="shared" si="0"/>
        <v>587</v>
      </c>
      <c r="G31" s="17">
        <v>5</v>
      </c>
      <c r="H31" s="19">
        <v>1</v>
      </c>
      <c r="I31" s="25">
        <v>1</v>
      </c>
      <c r="J31" s="25">
        <v>1</v>
      </c>
      <c r="K31" s="19">
        <v>0</v>
      </c>
      <c r="L31" s="53">
        <v>2</v>
      </c>
      <c r="M31" s="26">
        <v>0</v>
      </c>
      <c r="N31" s="26">
        <v>0</v>
      </c>
    </row>
    <row r="32" spans="1:14">
      <c r="A32" s="3"/>
      <c r="B32" s="43" t="s">
        <v>34</v>
      </c>
      <c r="C32" s="11">
        <v>324</v>
      </c>
      <c r="D32" s="11">
        <v>458</v>
      </c>
      <c r="E32" s="13">
        <v>390</v>
      </c>
      <c r="F32" s="24">
        <f t="shared" si="0"/>
        <v>848</v>
      </c>
      <c r="G32" s="17">
        <v>3</v>
      </c>
      <c r="H32" s="19">
        <v>1</v>
      </c>
      <c r="I32" s="25">
        <v>0</v>
      </c>
      <c r="J32" s="25">
        <v>0</v>
      </c>
      <c r="K32" s="19">
        <v>0</v>
      </c>
      <c r="L32" s="53">
        <v>0</v>
      </c>
      <c r="M32" s="26">
        <v>0</v>
      </c>
      <c r="N32" s="26">
        <v>0</v>
      </c>
    </row>
    <row r="33" spans="1:14">
      <c r="A33" s="3"/>
      <c r="B33" s="43" t="s">
        <v>35</v>
      </c>
      <c r="C33" s="11">
        <v>228</v>
      </c>
      <c r="D33" s="11">
        <v>287</v>
      </c>
      <c r="E33" s="13">
        <v>241</v>
      </c>
      <c r="F33" s="24">
        <f t="shared" si="0"/>
        <v>528</v>
      </c>
      <c r="G33" s="17">
        <v>1</v>
      </c>
      <c r="H33" s="19">
        <v>1</v>
      </c>
      <c r="I33" s="25">
        <v>0</v>
      </c>
      <c r="J33" s="25">
        <v>1</v>
      </c>
      <c r="K33" s="19">
        <v>1</v>
      </c>
      <c r="L33" s="53">
        <v>0</v>
      </c>
      <c r="M33" s="26">
        <v>0</v>
      </c>
      <c r="N33" s="26">
        <v>0</v>
      </c>
    </row>
    <row r="34" spans="1:14">
      <c r="A34" s="3"/>
      <c r="B34" s="43" t="s">
        <v>36</v>
      </c>
      <c r="C34" s="11">
        <v>314</v>
      </c>
      <c r="D34" s="11">
        <v>387</v>
      </c>
      <c r="E34" s="13">
        <v>341</v>
      </c>
      <c r="F34" s="24">
        <f t="shared" si="0"/>
        <v>728</v>
      </c>
      <c r="G34" s="17">
        <v>2</v>
      </c>
      <c r="H34" s="19">
        <v>6</v>
      </c>
      <c r="I34" s="25">
        <v>0</v>
      </c>
      <c r="J34" s="25">
        <v>1</v>
      </c>
      <c r="K34" s="19">
        <v>0</v>
      </c>
      <c r="L34" s="53">
        <v>0</v>
      </c>
      <c r="M34" s="26">
        <v>0</v>
      </c>
      <c r="N34" s="26">
        <v>0</v>
      </c>
    </row>
    <row r="35" spans="1:14">
      <c r="A35" s="3"/>
      <c r="B35" s="43" t="s">
        <v>37</v>
      </c>
      <c r="C35" s="11">
        <v>452</v>
      </c>
      <c r="D35" s="11">
        <v>542</v>
      </c>
      <c r="E35" s="13">
        <v>515</v>
      </c>
      <c r="F35" s="24">
        <f t="shared" si="0"/>
        <v>1057</v>
      </c>
      <c r="G35" s="17">
        <v>1</v>
      </c>
      <c r="H35" s="19">
        <v>0</v>
      </c>
      <c r="I35" s="25">
        <v>1</v>
      </c>
      <c r="J35" s="25">
        <v>0</v>
      </c>
      <c r="K35" s="19">
        <v>0</v>
      </c>
      <c r="L35" s="53">
        <v>1</v>
      </c>
      <c r="M35" s="26">
        <v>0</v>
      </c>
      <c r="N35" s="26">
        <v>0</v>
      </c>
    </row>
    <row r="36" spans="1:14">
      <c r="A36" s="3"/>
      <c r="B36" s="43" t="s">
        <v>38</v>
      </c>
      <c r="C36" s="11">
        <v>770</v>
      </c>
      <c r="D36" s="11">
        <v>804</v>
      </c>
      <c r="E36" s="13">
        <v>727</v>
      </c>
      <c r="F36" s="24">
        <f t="shared" si="0"/>
        <v>1531</v>
      </c>
      <c r="G36" s="17">
        <v>5</v>
      </c>
      <c r="H36" s="19">
        <v>6</v>
      </c>
      <c r="I36" s="25">
        <v>1</v>
      </c>
      <c r="J36" s="25">
        <v>2</v>
      </c>
      <c r="K36" s="19">
        <v>0</v>
      </c>
      <c r="L36" s="53">
        <v>2</v>
      </c>
      <c r="M36" s="26">
        <v>0</v>
      </c>
      <c r="N36" s="26">
        <v>0</v>
      </c>
    </row>
    <row r="37" spans="1:14">
      <c r="A37" s="3"/>
      <c r="B37" s="43" t="s">
        <v>39</v>
      </c>
      <c r="C37" s="11">
        <v>548</v>
      </c>
      <c r="D37" s="11">
        <v>673</v>
      </c>
      <c r="E37" s="13">
        <v>589</v>
      </c>
      <c r="F37" s="24">
        <f t="shared" si="0"/>
        <v>1262</v>
      </c>
      <c r="G37" s="17">
        <v>1</v>
      </c>
      <c r="H37" s="19">
        <v>12</v>
      </c>
      <c r="I37" s="25">
        <v>3</v>
      </c>
      <c r="J37" s="25">
        <v>0</v>
      </c>
      <c r="K37" s="19">
        <v>0</v>
      </c>
      <c r="L37" s="53">
        <v>1</v>
      </c>
      <c r="M37" s="26">
        <v>1</v>
      </c>
      <c r="N37" s="26">
        <v>1</v>
      </c>
    </row>
    <row r="38" spans="1:14">
      <c r="A38" s="3"/>
      <c r="B38" s="43" t="s">
        <v>40</v>
      </c>
      <c r="C38" s="11">
        <v>2800</v>
      </c>
      <c r="D38" s="11">
        <v>3266</v>
      </c>
      <c r="E38" s="13">
        <v>3440</v>
      </c>
      <c r="F38" s="24">
        <f t="shared" si="0"/>
        <v>6706</v>
      </c>
      <c r="G38" s="17">
        <v>23</v>
      </c>
      <c r="H38" s="19">
        <v>35</v>
      </c>
      <c r="I38" s="25">
        <v>13</v>
      </c>
      <c r="J38" s="25">
        <v>10</v>
      </c>
      <c r="K38" s="19">
        <v>2</v>
      </c>
      <c r="L38" s="53">
        <v>10</v>
      </c>
      <c r="M38" s="26">
        <v>1</v>
      </c>
      <c r="N38" s="26">
        <v>0</v>
      </c>
    </row>
    <row r="39" spans="1:14">
      <c r="A39" s="3"/>
      <c r="B39" s="43" t="s">
        <v>41</v>
      </c>
      <c r="C39" s="11">
        <v>1724</v>
      </c>
      <c r="D39" s="11">
        <v>1714</v>
      </c>
      <c r="E39" s="13">
        <v>1807</v>
      </c>
      <c r="F39" s="24">
        <f t="shared" si="0"/>
        <v>3521</v>
      </c>
      <c r="G39" s="17">
        <v>24</v>
      </c>
      <c r="H39" s="19">
        <v>21</v>
      </c>
      <c r="I39" s="25">
        <v>6</v>
      </c>
      <c r="J39" s="25">
        <v>6</v>
      </c>
      <c r="K39" s="19">
        <v>7</v>
      </c>
      <c r="L39" s="53">
        <v>0</v>
      </c>
      <c r="M39" s="26">
        <v>3</v>
      </c>
      <c r="N39" s="26">
        <v>1</v>
      </c>
    </row>
    <row r="40" spans="1:14">
      <c r="A40" s="3"/>
      <c r="B40" s="43" t="s">
        <v>42</v>
      </c>
      <c r="C40" s="11">
        <v>193</v>
      </c>
      <c r="D40" s="11">
        <v>237</v>
      </c>
      <c r="E40" s="13">
        <v>217</v>
      </c>
      <c r="F40" s="24">
        <f t="shared" si="0"/>
        <v>454</v>
      </c>
      <c r="G40" s="17">
        <v>0</v>
      </c>
      <c r="H40" s="19">
        <v>1</v>
      </c>
      <c r="I40" s="25">
        <v>0</v>
      </c>
      <c r="J40" s="25">
        <v>0</v>
      </c>
      <c r="K40" s="19">
        <v>0</v>
      </c>
      <c r="L40" s="53">
        <v>1</v>
      </c>
      <c r="M40" s="26">
        <v>0</v>
      </c>
      <c r="N40" s="26">
        <v>0</v>
      </c>
    </row>
    <row r="41" spans="1:14">
      <c r="A41" s="3"/>
      <c r="B41" s="43" t="s">
        <v>43</v>
      </c>
      <c r="C41" s="11">
        <v>1491</v>
      </c>
      <c r="D41" s="11">
        <v>1509</v>
      </c>
      <c r="E41" s="13">
        <v>1657</v>
      </c>
      <c r="F41" s="24">
        <f t="shared" si="0"/>
        <v>3166</v>
      </c>
      <c r="G41" s="17">
        <v>19</v>
      </c>
      <c r="H41" s="19">
        <v>17</v>
      </c>
      <c r="I41" s="25">
        <v>6</v>
      </c>
      <c r="J41" s="25">
        <v>6</v>
      </c>
      <c r="K41" s="19">
        <v>0</v>
      </c>
      <c r="L41" s="53">
        <v>4</v>
      </c>
      <c r="M41" s="26">
        <v>0</v>
      </c>
      <c r="N41" s="26">
        <v>0</v>
      </c>
    </row>
    <row r="42" spans="1:14">
      <c r="A42" s="3"/>
      <c r="B42" s="43" t="s">
        <v>44</v>
      </c>
      <c r="C42" s="11">
        <v>796</v>
      </c>
      <c r="D42" s="11">
        <v>816</v>
      </c>
      <c r="E42" s="13">
        <v>912</v>
      </c>
      <c r="F42" s="24">
        <f t="shared" si="0"/>
        <v>1728</v>
      </c>
      <c r="G42" s="17">
        <v>4</v>
      </c>
      <c r="H42" s="19">
        <v>4</v>
      </c>
      <c r="I42" s="25">
        <v>0</v>
      </c>
      <c r="J42" s="25">
        <v>10</v>
      </c>
      <c r="K42" s="19">
        <v>0</v>
      </c>
      <c r="L42" s="53">
        <v>2</v>
      </c>
      <c r="M42" s="26">
        <v>1</v>
      </c>
      <c r="N42" s="26">
        <v>0</v>
      </c>
    </row>
    <row r="43" spans="1:14">
      <c r="A43" s="3"/>
      <c r="B43" s="43" t="s">
        <v>45</v>
      </c>
      <c r="C43" s="11">
        <v>866</v>
      </c>
      <c r="D43" s="11">
        <v>952</v>
      </c>
      <c r="E43" s="13">
        <v>973</v>
      </c>
      <c r="F43" s="24">
        <f t="shared" si="0"/>
        <v>1925</v>
      </c>
      <c r="G43" s="17">
        <v>14</v>
      </c>
      <c r="H43" s="19">
        <v>11</v>
      </c>
      <c r="I43" s="25">
        <v>2</v>
      </c>
      <c r="J43" s="25">
        <v>1</v>
      </c>
      <c r="K43" s="19">
        <v>0</v>
      </c>
      <c r="L43" s="53">
        <v>2</v>
      </c>
      <c r="M43" s="26">
        <v>0</v>
      </c>
      <c r="N43" s="26">
        <v>0</v>
      </c>
    </row>
    <row r="44" spans="1:14">
      <c r="A44" s="3"/>
      <c r="B44" s="43" t="s">
        <v>46</v>
      </c>
      <c r="C44" s="11">
        <v>5998</v>
      </c>
      <c r="D44" s="11">
        <v>7224</v>
      </c>
      <c r="E44" s="13">
        <v>8013</v>
      </c>
      <c r="F44" s="24">
        <f t="shared" si="0"/>
        <v>15237</v>
      </c>
      <c r="G44" s="17">
        <v>100</v>
      </c>
      <c r="H44" s="19">
        <v>92</v>
      </c>
      <c r="I44" s="25">
        <v>28</v>
      </c>
      <c r="J44" s="25">
        <v>32</v>
      </c>
      <c r="K44" s="19">
        <v>8</v>
      </c>
      <c r="L44" s="53">
        <v>6</v>
      </c>
      <c r="M44" s="26">
        <v>10</v>
      </c>
      <c r="N44" s="26">
        <v>1</v>
      </c>
    </row>
    <row r="45" spans="1:14">
      <c r="A45" s="3"/>
      <c r="B45" s="43" t="s">
        <v>47</v>
      </c>
      <c r="C45" s="11">
        <v>11646</v>
      </c>
      <c r="D45" s="11">
        <v>14232</v>
      </c>
      <c r="E45" s="14">
        <v>15755</v>
      </c>
      <c r="F45" s="24">
        <f t="shared" si="0"/>
        <v>29987</v>
      </c>
      <c r="G45" s="17">
        <v>185</v>
      </c>
      <c r="H45" s="19">
        <v>170</v>
      </c>
      <c r="I45" s="25">
        <v>34</v>
      </c>
      <c r="J45" s="25">
        <v>50</v>
      </c>
      <c r="K45" s="19">
        <v>20</v>
      </c>
      <c r="L45" s="53">
        <v>9</v>
      </c>
      <c r="M45" s="26">
        <v>13</v>
      </c>
      <c r="N45" s="26">
        <v>11</v>
      </c>
    </row>
    <row r="46" spans="1:14">
      <c r="A46" s="3"/>
      <c r="B46" s="43" t="s">
        <v>48</v>
      </c>
      <c r="C46" s="11">
        <v>2039</v>
      </c>
      <c r="D46" s="11">
        <v>2986</v>
      </c>
      <c r="E46" s="13">
        <v>2965</v>
      </c>
      <c r="F46" s="24">
        <f t="shared" si="0"/>
        <v>5951</v>
      </c>
      <c r="G46" s="17">
        <v>26</v>
      </c>
      <c r="H46" s="19">
        <v>22</v>
      </c>
      <c r="I46" s="25">
        <v>3</v>
      </c>
      <c r="J46" s="25">
        <v>11</v>
      </c>
      <c r="K46" s="19">
        <v>2</v>
      </c>
      <c r="L46" s="53">
        <v>1</v>
      </c>
      <c r="M46" s="26">
        <v>1</v>
      </c>
      <c r="N46" s="26">
        <v>3</v>
      </c>
    </row>
    <row r="47" spans="1:14">
      <c r="A47" s="3"/>
      <c r="B47" s="43" t="s">
        <v>49</v>
      </c>
      <c r="C47" s="11">
        <v>5914</v>
      </c>
      <c r="D47" s="11">
        <v>7599</v>
      </c>
      <c r="E47" s="13">
        <v>8258</v>
      </c>
      <c r="F47" s="24">
        <f t="shared" si="0"/>
        <v>15857</v>
      </c>
      <c r="G47" s="17">
        <v>89</v>
      </c>
      <c r="H47" s="19">
        <v>90</v>
      </c>
      <c r="I47" s="25">
        <v>25</v>
      </c>
      <c r="J47" s="25">
        <v>26</v>
      </c>
      <c r="K47" s="19">
        <v>8</v>
      </c>
      <c r="L47" s="53">
        <v>4</v>
      </c>
      <c r="M47" s="26">
        <v>7</v>
      </c>
      <c r="N47" s="26">
        <v>3</v>
      </c>
    </row>
    <row r="48" spans="1:14">
      <c r="A48" s="3"/>
      <c r="B48" s="44" t="s">
        <v>50</v>
      </c>
      <c r="C48" s="11">
        <v>12568</v>
      </c>
      <c r="D48" s="11">
        <v>16474</v>
      </c>
      <c r="E48" s="13">
        <v>17850</v>
      </c>
      <c r="F48" s="24">
        <f t="shared" si="0"/>
        <v>34324</v>
      </c>
      <c r="G48" s="17">
        <v>191</v>
      </c>
      <c r="H48" s="19">
        <v>207</v>
      </c>
      <c r="I48" s="25">
        <v>77</v>
      </c>
      <c r="J48" s="25">
        <v>77</v>
      </c>
      <c r="K48" s="19">
        <v>23</v>
      </c>
      <c r="L48" s="53">
        <v>10</v>
      </c>
      <c r="M48" s="26">
        <v>12</v>
      </c>
      <c r="N48" s="26">
        <v>7</v>
      </c>
    </row>
    <row r="49" spans="1:14">
      <c r="A49" s="3"/>
      <c r="B49" s="43" t="s">
        <v>51</v>
      </c>
      <c r="C49" s="11">
        <v>15750</v>
      </c>
      <c r="D49" s="11">
        <v>19981</v>
      </c>
      <c r="E49" s="13">
        <v>21926</v>
      </c>
      <c r="F49" s="24">
        <f t="shared" si="0"/>
        <v>41907</v>
      </c>
      <c r="G49" s="17">
        <v>226</v>
      </c>
      <c r="H49" s="19">
        <v>278</v>
      </c>
      <c r="I49" s="25">
        <v>67</v>
      </c>
      <c r="J49" s="25">
        <v>66</v>
      </c>
      <c r="K49" s="19">
        <v>36</v>
      </c>
      <c r="L49" s="53">
        <v>13</v>
      </c>
      <c r="M49" s="26">
        <v>25</v>
      </c>
      <c r="N49" s="26">
        <v>13</v>
      </c>
    </row>
    <row r="50" spans="1:14" ht="17.25" thickBot="1">
      <c r="A50" s="46"/>
      <c r="B50" s="45"/>
      <c r="C50" s="47"/>
      <c r="D50" s="47"/>
      <c r="E50" s="48"/>
      <c r="F50" s="24"/>
      <c r="G50" s="49"/>
      <c r="H50" s="19"/>
      <c r="I50" s="25"/>
      <c r="J50" s="25"/>
      <c r="K50" s="26"/>
      <c r="L50" s="26"/>
      <c r="M50" s="26"/>
      <c r="N50" s="26"/>
    </row>
    <row r="51" spans="1:14" ht="17.25">
      <c r="B51" s="4" t="s">
        <v>3</v>
      </c>
      <c r="C51" s="5">
        <f t="shared" ref="C51:N51" si="1">SUM(C11:C49)</f>
        <v>76715</v>
      </c>
      <c r="D51" s="5">
        <f t="shared" si="1"/>
        <v>94867</v>
      </c>
      <c r="E51" s="5">
        <f t="shared" si="1"/>
        <v>100484</v>
      </c>
      <c r="F51" s="6">
        <f t="shared" si="1"/>
        <v>195351</v>
      </c>
      <c r="G51" s="7">
        <f t="shared" si="1"/>
        <v>1065</v>
      </c>
      <c r="H51" s="8">
        <f t="shared" si="1"/>
        <v>1142</v>
      </c>
      <c r="I51" s="9">
        <f t="shared" si="1"/>
        <v>341</v>
      </c>
      <c r="J51" s="9">
        <f t="shared" si="1"/>
        <v>341</v>
      </c>
      <c r="K51" s="28">
        <f t="shared" si="1"/>
        <v>124</v>
      </c>
      <c r="L51" s="28">
        <f t="shared" si="1"/>
        <v>93</v>
      </c>
      <c r="M51" s="28">
        <f t="shared" si="1"/>
        <v>91</v>
      </c>
      <c r="N51" s="28">
        <f t="shared" si="1"/>
        <v>48</v>
      </c>
    </row>
    <row r="52" spans="1:14">
      <c r="H52" s="1" t="s">
        <v>4</v>
      </c>
      <c r="I52" s="2"/>
      <c r="J52" s="2"/>
    </row>
    <row r="53" spans="1:14" ht="21">
      <c r="B53" s="22"/>
      <c r="C53" s="22"/>
      <c r="D53" s="23"/>
    </row>
    <row r="54" spans="1:14" ht="37.9" customHeight="1">
      <c r="A54" s="10"/>
      <c r="B54" s="78"/>
      <c r="C54" s="78"/>
      <c r="D54" s="78"/>
      <c r="E54" s="78"/>
      <c r="F54" s="78"/>
      <c r="G54" s="78"/>
      <c r="H54" s="78"/>
      <c r="I54" s="78"/>
      <c r="J54" s="78"/>
    </row>
    <row r="55" spans="1:14" ht="54.6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8.9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56.45" customHeight="1">
      <c r="A57" s="10"/>
      <c r="B57" s="79"/>
      <c r="C57" s="79"/>
      <c r="D57" s="79"/>
      <c r="E57" s="79"/>
      <c r="F57" s="79"/>
      <c r="G57" s="79"/>
      <c r="H57" s="79"/>
      <c r="I57" s="79"/>
      <c r="J57" s="79"/>
    </row>
    <row r="58" spans="1:14" ht="30.6" customHeight="1">
      <c r="D58" s="77"/>
      <c r="E58" s="77"/>
      <c r="F58" s="77"/>
      <c r="G58" s="77"/>
      <c r="H58" s="77"/>
      <c r="I58" s="77"/>
      <c r="J58" s="77"/>
    </row>
  </sheetData>
  <mergeCells count="20">
    <mergeCell ref="D58:J58"/>
    <mergeCell ref="B54:J54"/>
    <mergeCell ref="B55:J55"/>
    <mergeCell ref="B56:J56"/>
    <mergeCell ref="B9:D9"/>
    <mergeCell ref="E9:F9"/>
    <mergeCell ref="G9:H9"/>
    <mergeCell ref="B57:J57"/>
    <mergeCell ref="E7:M7"/>
    <mergeCell ref="B8:C8"/>
    <mergeCell ref="E8:M8"/>
    <mergeCell ref="B4:N4"/>
    <mergeCell ref="B1:J1"/>
    <mergeCell ref="B2:J2"/>
    <mergeCell ref="B3:C3"/>
    <mergeCell ref="F3:G3"/>
    <mergeCell ref="B5:C5"/>
    <mergeCell ref="E5:M5"/>
    <mergeCell ref="B6:C6"/>
    <mergeCell ref="E6:M6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B1" workbookViewId="0">
      <selection activeCell="E7" sqref="E7:M7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71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9">
        <f>C50</f>
        <v>76855</v>
      </c>
      <c r="E3" s="39" t="s">
        <v>57</v>
      </c>
      <c r="F3" s="72" t="s">
        <v>58</v>
      </c>
      <c r="G3" s="72"/>
      <c r="H3" s="39">
        <f>F50</f>
        <v>195467</v>
      </c>
      <c r="I3" s="39" t="s">
        <v>59</v>
      </c>
      <c r="J3" s="33"/>
      <c r="K3" s="34"/>
      <c r="L3" s="34"/>
      <c r="M3" s="34"/>
      <c r="N3" s="34"/>
    </row>
    <row r="4" spans="1:14" ht="22.9" customHeight="1">
      <c r="B4" s="74" t="s">
        <v>147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40">
        <f>K50</f>
        <v>129</v>
      </c>
      <c r="E5" s="73" t="s">
        <v>123</v>
      </c>
      <c r="F5" s="73"/>
      <c r="G5" s="73"/>
      <c r="H5" s="73"/>
      <c r="I5" s="73"/>
      <c r="J5" s="73"/>
      <c r="K5" s="73"/>
      <c r="L5" s="73"/>
      <c r="M5" s="73"/>
      <c r="N5" s="42"/>
    </row>
    <row r="6" spans="1:14" ht="22.9" customHeight="1">
      <c r="B6" s="74" t="s">
        <v>62</v>
      </c>
      <c r="C6" s="74"/>
      <c r="D6" s="41">
        <f>L50</f>
        <v>104</v>
      </c>
      <c r="E6" s="74" t="s">
        <v>59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M50</f>
        <v>57</v>
      </c>
      <c r="E7" s="80" t="s">
        <v>146</v>
      </c>
      <c r="F7" s="76"/>
      <c r="G7" s="76"/>
      <c r="H7" s="76"/>
      <c r="I7" s="76"/>
      <c r="J7" s="76"/>
      <c r="K7" s="76"/>
      <c r="L7" s="76"/>
      <c r="M7" s="76"/>
      <c r="N7" s="42"/>
    </row>
    <row r="8" spans="1:14" ht="22.9" customHeight="1">
      <c r="B8" s="83" t="s">
        <v>64</v>
      </c>
      <c r="C8" s="84"/>
      <c r="D8" s="38">
        <f>N50</f>
        <v>48</v>
      </c>
      <c r="E8" s="81" t="s">
        <v>145</v>
      </c>
      <c r="F8" s="82"/>
      <c r="G8" s="82"/>
      <c r="H8" s="82"/>
      <c r="I8" s="82"/>
      <c r="J8" s="82"/>
      <c r="K8" s="82"/>
      <c r="L8" s="82"/>
      <c r="M8" s="82"/>
      <c r="N8" s="42"/>
    </row>
    <row r="9" spans="1:14" ht="21" customHeight="1">
      <c r="B9" s="66" t="s">
        <v>12</v>
      </c>
      <c r="C9" s="66"/>
      <c r="D9" s="66"/>
      <c r="E9" s="69">
        <f>G50</f>
        <v>980</v>
      </c>
      <c r="F9" s="70"/>
      <c r="G9" s="71" t="s">
        <v>0</v>
      </c>
      <c r="H9" s="71"/>
      <c r="I9" s="30">
        <f>H50</f>
        <v>889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43" t="s">
        <v>13</v>
      </c>
      <c r="C11" s="11">
        <v>1579</v>
      </c>
      <c r="D11" s="11">
        <v>1595</v>
      </c>
      <c r="E11" s="13">
        <v>1212</v>
      </c>
      <c r="F11" s="24">
        <f>D11+E11</f>
        <v>2807</v>
      </c>
      <c r="G11" s="16">
        <v>8</v>
      </c>
      <c r="H11" s="19">
        <v>9</v>
      </c>
      <c r="I11" s="25">
        <v>20</v>
      </c>
      <c r="J11" s="25">
        <v>5</v>
      </c>
      <c r="K11" s="19">
        <v>1</v>
      </c>
      <c r="L11" s="53">
        <v>2</v>
      </c>
      <c r="M11" s="26">
        <v>1</v>
      </c>
      <c r="N11" s="26">
        <v>2</v>
      </c>
    </row>
    <row r="12" spans="1:14">
      <c r="A12" s="3"/>
      <c r="B12" s="43" t="s">
        <v>14</v>
      </c>
      <c r="C12" s="11">
        <v>471</v>
      </c>
      <c r="D12" s="11">
        <v>614</v>
      </c>
      <c r="E12" s="13">
        <v>614</v>
      </c>
      <c r="F12" s="24">
        <f t="shared" ref="F12:F49" si="0">D12+E12</f>
        <v>1228</v>
      </c>
      <c r="G12" s="17">
        <v>0</v>
      </c>
      <c r="H12" s="19">
        <v>1</v>
      </c>
      <c r="I12" s="25">
        <v>0</v>
      </c>
      <c r="J12" s="25">
        <v>1</v>
      </c>
      <c r="K12" s="19">
        <v>0</v>
      </c>
      <c r="L12" s="53">
        <v>1</v>
      </c>
      <c r="M12" s="26">
        <v>0</v>
      </c>
      <c r="N12" s="26">
        <v>0</v>
      </c>
    </row>
    <row r="13" spans="1:14">
      <c r="A13" s="3"/>
      <c r="B13" s="43" t="s">
        <v>15</v>
      </c>
      <c r="C13" s="11">
        <v>273</v>
      </c>
      <c r="D13" s="11">
        <v>317</v>
      </c>
      <c r="E13" s="13">
        <v>310</v>
      </c>
      <c r="F13" s="24">
        <f t="shared" si="0"/>
        <v>627</v>
      </c>
      <c r="G13" s="18">
        <v>6</v>
      </c>
      <c r="H13" s="19">
        <v>1</v>
      </c>
      <c r="I13" s="25">
        <v>0</v>
      </c>
      <c r="J13" s="25">
        <v>1</v>
      </c>
      <c r="K13" s="19">
        <v>0</v>
      </c>
      <c r="L13" s="53">
        <v>1</v>
      </c>
      <c r="M13" s="26">
        <v>0</v>
      </c>
      <c r="N13" s="26">
        <v>0</v>
      </c>
    </row>
    <row r="14" spans="1:14">
      <c r="A14" s="3"/>
      <c r="B14" s="43" t="s">
        <v>16</v>
      </c>
      <c r="C14" s="11">
        <v>287</v>
      </c>
      <c r="D14" s="11">
        <v>363</v>
      </c>
      <c r="E14" s="13">
        <v>378</v>
      </c>
      <c r="F14" s="24">
        <f t="shared" si="0"/>
        <v>741</v>
      </c>
      <c r="G14" s="17">
        <v>0</v>
      </c>
      <c r="H14" s="19">
        <v>4</v>
      </c>
      <c r="I14" s="25">
        <v>0</v>
      </c>
      <c r="J14" s="25">
        <v>0</v>
      </c>
      <c r="K14" s="19">
        <v>1</v>
      </c>
      <c r="L14" s="53">
        <v>0</v>
      </c>
      <c r="M14" s="26">
        <v>0</v>
      </c>
      <c r="N14" s="26">
        <v>0</v>
      </c>
    </row>
    <row r="15" spans="1:14">
      <c r="A15" s="3"/>
      <c r="B15" s="43" t="s">
        <v>17</v>
      </c>
      <c r="C15" s="11">
        <v>256</v>
      </c>
      <c r="D15" s="11">
        <v>346</v>
      </c>
      <c r="E15" s="13">
        <v>263</v>
      </c>
      <c r="F15" s="24">
        <f t="shared" si="0"/>
        <v>609</v>
      </c>
      <c r="G15" s="17">
        <v>0</v>
      </c>
      <c r="H15" s="19">
        <v>0</v>
      </c>
      <c r="I15" s="25">
        <v>0</v>
      </c>
      <c r="J15" s="25">
        <v>3</v>
      </c>
      <c r="K15" s="19">
        <v>0</v>
      </c>
      <c r="L15" s="53">
        <v>0</v>
      </c>
      <c r="M15" s="26">
        <v>0</v>
      </c>
      <c r="N15" s="26">
        <v>0</v>
      </c>
    </row>
    <row r="16" spans="1:14">
      <c r="A16" s="3"/>
      <c r="B16" s="43" t="s">
        <v>18</v>
      </c>
      <c r="C16" s="11">
        <v>385</v>
      </c>
      <c r="D16" s="11">
        <v>534</v>
      </c>
      <c r="E16" s="13">
        <v>450</v>
      </c>
      <c r="F16" s="24">
        <f t="shared" si="0"/>
        <v>984</v>
      </c>
      <c r="G16" s="17">
        <v>3</v>
      </c>
      <c r="H16" s="19">
        <v>3</v>
      </c>
      <c r="I16" s="25">
        <v>1</v>
      </c>
      <c r="J16" s="25">
        <v>1</v>
      </c>
      <c r="K16" s="19">
        <v>1</v>
      </c>
      <c r="L16" s="53">
        <v>1</v>
      </c>
      <c r="M16" s="26">
        <v>1</v>
      </c>
      <c r="N16" s="26">
        <v>0</v>
      </c>
    </row>
    <row r="17" spans="1:14">
      <c r="A17" s="3"/>
      <c r="B17" s="44" t="s">
        <v>19</v>
      </c>
      <c r="C17" s="11">
        <v>456</v>
      </c>
      <c r="D17" s="11">
        <v>543</v>
      </c>
      <c r="E17" s="13">
        <v>505</v>
      </c>
      <c r="F17" s="24">
        <f t="shared" si="0"/>
        <v>1048</v>
      </c>
      <c r="G17" s="17">
        <v>3</v>
      </c>
      <c r="H17" s="19">
        <v>2</v>
      </c>
      <c r="I17" s="25">
        <v>2</v>
      </c>
      <c r="J17" s="25">
        <v>3</v>
      </c>
      <c r="K17" s="19">
        <v>1</v>
      </c>
      <c r="L17" s="53">
        <v>1</v>
      </c>
      <c r="M17" s="26">
        <v>0</v>
      </c>
      <c r="N17" s="26">
        <v>0</v>
      </c>
    </row>
    <row r="18" spans="1:14">
      <c r="A18" s="3"/>
      <c r="B18" s="43" t="s">
        <v>20</v>
      </c>
      <c r="C18" s="11">
        <v>368</v>
      </c>
      <c r="D18" s="11">
        <v>435</v>
      </c>
      <c r="E18" s="13">
        <v>410</v>
      </c>
      <c r="F18" s="24">
        <f t="shared" si="0"/>
        <v>845</v>
      </c>
      <c r="G18" s="17">
        <v>0</v>
      </c>
      <c r="H18" s="19">
        <v>6</v>
      </c>
      <c r="I18" s="25">
        <v>0</v>
      </c>
      <c r="J18" s="25">
        <v>1</v>
      </c>
      <c r="K18" s="19">
        <v>2</v>
      </c>
      <c r="L18" s="53">
        <v>2</v>
      </c>
      <c r="M18" s="26">
        <v>0</v>
      </c>
      <c r="N18" s="26">
        <v>0</v>
      </c>
    </row>
    <row r="19" spans="1:14">
      <c r="A19" s="3"/>
      <c r="B19" s="43" t="s">
        <v>21</v>
      </c>
      <c r="C19" s="11">
        <v>1559</v>
      </c>
      <c r="D19" s="11">
        <v>1964</v>
      </c>
      <c r="E19" s="13">
        <v>1865</v>
      </c>
      <c r="F19" s="24">
        <f t="shared" si="0"/>
        <v>3829</v>
      </c>
      <c r="G19" s="17">
        <v>16</v>
      </c>
      <c r="H19" s="19">
        <v>12</v>
      </c>
      <c r="I19" s="25">
        <v>5</v>
      </c>
      <c r="J19" s="25">
        <v>11</v>
      </c>
      <c r="K19" s="19">
        <v>2</v>
      </c>
      <c r="L19" s="53">
        <v>5</v>
      </c>
      <c r="M19" s="26">
        <v>2</v>
      </c>
      <c r="N19" s="26">
        <v>1</v>
      </c>
    </row>
    <row r="20" spans="1:14">
      <c r="A20" s="3"/>
      <c r="B20" s="43" t="s">
        <v>22</v>
      </c>
      <c r="C20" s="11">
        <v>886</v>
      </c>
      <c r="D20" s="11">
        <v>904</v>
      </c>
      <c r="E20" s="13">
        <v>962</v>
      </c>
      <c r="F20" s="24">
        <f t="shared" si="0"/>
        <v>1866</v>
      </c>
      <c r="G20" s="17">
        <v>2</v>
      </c>
      <c r="H20" s="19">
        <v>5</v>
      </c>
      <c r="I20" s="25">
        <v>1</v>
      </c>
      <c r="J20" s="25">
        <v>2</v>
      </c>
      <c r="K20" s="19">
        <v>3</v>
      </c>
      <c r="L20" s="53">
        <v>1</v>
      </c>
      <c r="M20" s="26">
        <v>2</v>
      </c>
      <c r="N20" s="26">
        <v>0</v>
      </c>
    </row>
    <row r="21" spans="1:14">
      <c r="A21" s="3"/>
      <c r="B21" s="43" t="s">
        <v>23</v>
      </c>
      <c r="C21" s="11">
        <v>234</v>
      </c>
      <c r="D21" s="11">
        <v>238</v>
      </c>
      <c r="E21" s="13">
        <v>222</v>
      </c>
      <c r="F21" s="24">
        <f t="shared" si="0"/>
        <v>460</v>
      </c>
      <c r="G21" s="17">
        <v>1</v>
      </c>
      <c r="H21" s="19">
        <v>1</v>
      </c>
      <c r="I21" s="25">
        <v>0</v>
      </c>
      <c r="J21" s="25">
        <v>0</v>
      </c>
      <c r="K21" s="19">
        <v>0</v>
      </c>
      <c r="L21" s="53">
        <v>0</v>
      </c>
      <c r="M21" s="26">
        <v>0</v>
      </c>
      <c r="N21" s="26">
        <v>0</v>
      </c>
    </row>
    <row r="22" spans="1:14">
      <c r="A22" s="3"/>
      <c r="B22" s="43" t="s">
        <v>24</v>
      </c>
      <c r="C22" s="11">
        <v>510</v>
      </c>
      <c r="D22" s="11">
        <v>700</v>
      </c>
      <c r="E22" s="13">
        <v>606</v>
      </c>
      <c r="F22" s="24">
        <f t="shared" si="0"/>
        <v>1306</v>
      </c>
      <c r="G22" s="17">
        <v>20</v>
      </c>
      <c r="H22" s="19">
        <v>19</v>
      </c>
      <c r="I22" s="25">
        <v>3</v>
      </c>
      <c r="J22" s="25">
        <v>2</v>
      </c>
      <c r="K22" s="19">
        <v>1</v>
      </c>
      <c r="L22" s="53">
        <v>2</v>
      </c>
      <c r="M22" s="26">
        <v>0</v>
      </c>
      <c r="N22" s="26">
        <v>0</v>
      </c>
    </row>
    <row r="23" spans="1:14">
      <c r="A23" s="3"/>
      <c r="B23" s="43" t="s">
        <v>25</v>
      </c>
      <c r="C23" s="11">
        <v>785</v>
      </c>
      <c r="D23" s="11">
        <v>1017</v>
      </c>
      <c r="E23" s="13">
        <v>1006</v>
      </c>
      <c r="F23" s="24">
        <f t="shared" si="0"/>
        <v>2023</v>
      </c>
      <c r="G23" s="17">
        <v>5</v>
      </c>
      <c r="H23" s="19">
        <v>19</v>
      </c>
      <c r="I23" s="25">
        <v>1</v>
      </c>
      <c r="J23" s="25">
        <v>0</v>
      </c>
      <c r="K23" s="19">
        <v>1</v>
      </c>
      <c r="L23" s="53">
        <v>0</v>
      </c>
      <c r="M23" s="26">
        <v>0</v>
      </c>
      <c r="N23" s="26">
        <v>0</v>
      </c>
    </row>
    <row r="24" spans="1:14">
      <c r="A24" s="3"/>
      <c r="B24" s="43" t="s">
        <v>26</v>
      </c>
      <c r="C24" s="11">
        <v>1197</v>
      </c>
      <c r="D24" s="11">
        <v>1409</v>
      </c>
      <c r="E24" s="13">
        <v>1519</v>
      </c>
      <c r="F24" s="24">
        <f t="shared" si="0"/>
        <v>2928</v>
      </c>
      <c r="G24" s="17">
        <v>15</v>
      </c>
      <c r="H24" s="19">
        <v>13</v>
      </c>
      <c r="I24" s="25">
        <v>1</v>
      </c>
      <c r="J24" s="25">
        <v>2</v>
      </c>
      <c r="K24" s="19">
        <v>2</v>
      </c>
      <c r="L24" s="53">
        <v>4</v>
      </c>
      <c r="M24" s="26">
        <v>0</v>
      </c>
      <c r="N24" s="26">
        <v>1</v>
      </c>
    </row>
    <row r="25" spans="1:14">
      <c r="A25" s="3"/>
      <c r="B25" s="43" t="s">
        <v>27</v>
      </c>
      <c r="C25" s="29">
        <v>1133</v>
      </c>
      <c r="D25" s="11">
        <v>1348</v>
      </c>
      <c r="E25" s="13">
        <v>1310</v>
      </c>
      <c r="F25" s="24">
        <f t="shared" si="0"/>
        <v>2658</v>
      </c>
      <c r="G25" s="17">
        <v>11</v>
      </c>
      <c r="H25" s="19">
        <v>10</v>
      </c>
      <c r="I25" s="25">
        <v>4</v>
      </c>
      <c r="J25" s="25">
        <v>3</v>
      </c>
      <c r="K25" s="19">
        <v>0</v>
      </c>
      <c r="L25" s="53">
        <v>3</v>
      </c>
      <c r="M25" s="26">
        <v>2</v>
      </c>
      <c r="N25" s="26">
        <v>0</v>
      </c>
    </row>
    <row r="26" spans="1:14">
      <c r="A26" s="3"/>
      <c r="B26" s="43" t="s">
        <v>28</v>
      </c>
      <c r="C26" s="11">
        <v>463</v>
      </c>
      <c r="D26" s="11">
        <v>511</v>
      </c>
      <c r="E26" s="13">
        <v>523</v>
      </c>
      <c r="F26" s="24">
        <f t="shared" si="0"/>
        <v>1034</v>
      </c>
      <c r="G26" s="17">
        <v>8</v>
      </c>
      <c r="H26" s="19">
        <v>5</v>
      </c>
      <c r="I26" s="25">
        <v>1</v>
      </c>
      <c r="J26" s="25">
        <v>0</v>
      </c>
      <c r="K26" s="19">
        <v>0</v>
      </c>
      <c r="L26" s="53">
        <v>1</v>
      </c>
      <c r="M26" s="26">
        <v>1</v>
      </c>
      <c r="N26" s="26">
        <v>0</v>
      </c>
    </row>
    <row r="27" spans="1:14">
      <c r="A27" s="3"/>
      <c r="B27" s="43" t="s">
        <v>29</v>
      </c>
      <c r="C27" s="11">
        <v>459</v>
      </c>
      <c r="D27" s="11">
        <v>595</v>
      </c>
      <c r="E27" s="13">
        <v>560</v>
      </c>
      <c r="F27" s="24">
        <f t="shared" si="0"/>
        <v>1155</v>
      </c>
      <c r="G27" s="17">
        <v>1</v>
      </c>
      <c r="H27" s="19">
        <v>1</v>
      </c>
      <c r="I27" s="25">
        <v>2</v>
      </c>
      <c r="J27" s="25">
        <v>2</v>
      </c>
      <c r="K27" s="19">
        <v>0</v>
      </c>
      <c r="L27" s="53">
        <v>1</v>
      </c>
      <c r="M27" s="26">
        <v>0</v>
      </c>
      <c r="N27" s="26">
        <v>0</v>
      </c>
    </row>
    <row r="28" spans="1:14">
      <c r="A28" s="3"/>
      <c r="B28" s="43" t="s">
        <v>30</v>
      </c>
      <c r="C28" s="11">
        <v>381</v>
      </c>
      <c r="D28" s="11">
        <v>447</v>
      </c>
      <c r="E28" s="13">
        <v>427</v>
      </c>
      <c r="F28" s="24">
        <f t="shared" si="0"/>
        <v>874</v>
      </c>
      <c r="G28" s="17">
        <v>1</v>
      </c>
      <c r="H28" s="19">
        <v>2</v>
      </c>
      <c r="I28" s="25">
        <v>0</v>
      </c>
      <c r="J28" s="25">
        <v>5</v>
      </c>
      <c r="K28" s="19">
        <v>2</v>
      </c>
      <c r="L28" s="53">
        <v>1</v>
      </c>
      <c r="M28" s="26">
        <v>0</v>
      </c>
      <c r="N28" s="26">
        <v>0</v>
      </c>
    </row>
    <row r="29" spans="1:14">
      <c r="A29" s="3"/>
      <c r="B29" s="43" t="s">
        <v>31</v>
      </c>
      <c r="C29" s="11">
        <v>169</v>
      </c>
      <c r="D29" s="11">
        <v>215</v>
      </c>
      <c r="E29" s="13">
        <v>167</v>
      </c>
      <c r="F29" s="24">
        <f t="shared" si="0"/>
        <v>382</v>
      </c>
      <c r="G29" s="17">
        <v>1</v>
      </c>
      <c r="H29" s="19">
        <v>0</v>
      </c>
      <c r="I29" s="25">
        <v>4</v>
      </c>
      <c r="J29" s="25">
        <v>0</v>
      </c>
      <c r="K29" s="19">
        <v>0</v>
      </c>
      <c r="L29" s="53">
        <v>0</v>
      </c>
      <c r="M29" s="26">
        <v>0</v>
      </c>
      <c r="N29" s="26">
        <v>0</v>
      </c>
    </row>
    <row r="30" spans="1:14">
      <c r="A30" s="3"/>
      <c r="B30" s="43" t="s">
        <v>32</v>
      </c>
      <c r="C30" s="11">
        <v>221</v>
      </c>
      <c r="D30" s="11">
        <v>319</v>
      </c>
      <c r="E30" s="13">
        <v>306</v>
      </c>
      <c r="F30" s="24">
        <f t="shared" si="0"/>
        <v>625</v>
      </c>
      <c r="G30" s="17">
        <v>0</v>
      </c>
      <c r="H30" s="19">
        <v>1</v>
      </c>
      <c r="I30" s="25">
        <v>2</v>
      </c>
      <c r="J30" s="25">
        <v>1</v>
      </c>
      <c r="K30" s="19">
        <v>0</v>
      </c>
      <c r="L30" s="53">
        <v>0</v>
      </c>
      <c r="M30" s="26">
        <v>0</v>
      </c>
      <c r="N30" s="26">
        <v>0</v>
      </c>
    </row>
    <row r="31" spans="1:14">
      <c r="A31" s="3"/>
      <c r="B31" s="43" t="s">
        <v>33</v>
      </c>
      <c r="C31" s="11">
        <v>229</v>
      </c>
      <c r="D31" s="11">
        <v>291</v>
      </c>
      <c r="E31" s="13">
        <v>297</v>
      </c>
      <c r="F31" s="24">
        <f t="shared" si="0"/>
        <v>588</v>
      </c>
      <c r="G31" s="17">
        <v>3</v>
      </c>
      <c r="H31" s="19">
        <v>1</v>
      </c>
      <c r="I31" s="25">
        <v>0</v>
      </c>
      <c r="J31" s="25">
        <v>0</v>
      </c>
      <c r="K31" s="19">
        <v>0</v>
      </c>
      <c r="L31" s="53">
        <v>1</v>
      </c>
      <c r="M31" s="26">
        <v>0</v>
      </c>
      <c r="N31" s="26">
        <v>0</v>
      </c>
    </row>
    <row r="32" spans="1:14">
      <c r="A32" s="3"/>
      <c r="B32" s="43" t="s">
        <v>34</v>
      </c>
      <c r="C32" s="11">
        <v>323</v>
      </c>
      <c r="D32" s="11">
        <v>454</v>
      </c>
      <c r="E32" s="13">
        <v>389</v>
      </c>
      <c r="F32" s="24">
        <f t="shared" si="0"/>
        <v>843</v>
      </c>
      <c r="G32" s="17">
        <v>0</v>
      </c>
      <c r="H32" s="19">
        <v>2</v>
      </c>
      <c r="I32" s="25">
        <v>1</v>
      </c>
      <c r="J32" s="25">
        <v>4</v>
      </c>
      <c r="K32" s="19">
        <v>0</v>
      </c>
      <c r="L32" s="53">
        <v>0</v>
      </c>
      <c r="M32" s="26">
        <v>0</v>
      </c>
      <c r="N32" s="26">
        <v>0</v>
      </c>
    </row>
    <row r="33" spans="1:14">
      <c r="A33" s="3"/>
      <c r="B33" s="43" t="s">
        <v>35</v>
      </c>
      <c r="C33" s="11">
        <v>227</v>
      </c>
      <c r="D33" s="11">
        <v>286</v>
      </c>
      <c r="E33" s="13">
        <v>240</v>
      </c>
      <c r="F33" s="24">
        <f t="shared" si="0"/>
        <v>526</v>
      </c>
      <c r="G33" s="17">
        <v>0</v>
      </c>
      <c r="H33" s="19">
        <v>1</v>
      </c>
      <c r="I33" s="25">
        <v>0</v>
      </c>
      <c r="J33" s="25">
        <v>0</v>
      </c>
      <c r="K33" s="19">
        <v>0</v>
      </c>
      <c r="L33" s="53">
        <v>1</v>
      </c>
      <c r="M33" s="26">
        <v>0</v>
      </c>
      <c r="N33" s="26">
        <v>0</v>
      </c>
    </row>
    <row r="34" spans="1:14">
      <c r="A34" s="3"/>
      <c r="B34" s="43" t="s">
        <v>36</v>
      </c>
      <c r="C34" s="11">
        <v>315</v>
      </c>
      <c r="D34" s="11">
        <v>389</v>
      </c>
      <c r="E34" s="13">
        <v>344</v>
      </c>
      <c r="F34" s="24">
        <f t="shared" si="0"/>
        <v>733</v>
      </c>
      <c r="G34" s="17">
        <v>4</v>
      </c>
      <c r="H34" s="19">
        <v>0</v>
      </c>
      <c r="I34" s="25">
        <v>0</v>
      </c>
      <c r="J34" s="25">
        <v>0</v>
      </c>
      <c r="K34" s="19">
        <v>1</v>
      </c>
      <c r="L34" s="53">
        <v>0</v>
      </c>
      <c r="M34" s="26">
        <v>0</v>
      </c>
      <c r="N34" s="26">
        <v>0</v>
      </c>
    </row>
    <row r="35" spans="1:14">
      <c r="A35" s="3"/>
      <c r="B35" s="43" t="s">
        <v>37</v>
      </c>
      <c r="C35" s="11">
        <v>453</v>
      </c>
      <c r="D35" s="11">
        <v>540</v>
      </c>
      <c r="E35" s="13">
        <v>516</v>
      </c>
      <c r="F35" s="24">
        <f t="shared" si="0"/>
        <v>1056</v>
      </c>
      <c r="G35" s="17">
        <v>3</v>
      </c>
      <c r="H35" s="19">
        <v>2</v>
      </c>
      <c r="I35" s="25">
        <v>0</v>
      </c>
      <c r="J35" s="25">
        <v>1</v>
      </c>
      <c r="K35" s="19">
        <v>0</v>
      </c>
      <c r="L35" s="53">
        <v>1</v>
      </c>
      <c r="M35" s="26">
        <v>0</v>
      </c>
      <c r="N35" s="26">
        <v>1</v>
      </c>
    </row>
    <row r="36" spans="1:14">
      <c r="A36" s="3"/>
      <c r="B36" s="43" t="s">
        <v>38</v>
      </c>
      <c r="C36" s="11">
        <v>773</v>
      </c>
      <c r="D36" s="11">
        <v>797</v>
      </c>
      <c r="E36" s="13">
        <v>724</v>
      </c>
      <c r="F36" s="24">
        <f t="shared" si="0"/>
        <v>1521</v>
      </c>
      <c r="G36" s="17">
        <v>1</v>
      </c>
      <c r="H36" s="19">
        <v>7</v>
      </c>
      <c r="I36" s="25">
        <v>2</v>
      </c>
      <c r="J36" s="25">
        <v>2</v>
      </c>
      <c r="K36" s="19">
        <v>0</v>
      </c>
      <c r="L36" s="53">
        <v>4</v>
      </c>
      <c r="M36" s="26">
        <v>0</v>
      </c>
      <c r="N36" s="26">
        <v>1</v>
      </c>
    </row>
    <row r="37" spans="1:14">
      <c r="A37" s="3"/>
      <c r="B37" s="43" t="s">
        <v>39</v>
      </c>
      <c r="C37" s="11">
        <v>547</v>
      </c>
      <c r="D37" s="11">
        <v>669</v>
      </c>
      <c r="E37" s="13">
        <v>590</v>
      </c>
      <c r="F37" s="24">
        <f t="shared" si="0"/>
        <v>1259</v>
      </c>
      <c r="G37" s="17">
        <v>3</v>
      </c>
      <c r="H37" s="19">
        <v>8</v>
      </c>
      <c r="I37" s="25">
        <v>2</v>
      </c>
      <c r="J37" s="25">
        <v>0</v>
      </c>
      <c r="K37" s="19">
        <v>0</v>
      </c>
      <c r="L37" s="53">
        <v>0</v>
      </c>
      <c r="M37" s="26">
        <v>0</v>
      </c>
      <c r="N37" s="26">
        <v>1</v>
      </c>
    </row>
    <row r="38" spans="1:14">
      <c r="A38" s="3"/>
      <c r="B38" s="43" t="s">
        <v>40</v>
      </c>
      <c r="C38" s="11">
        <v>2797</v>
      </c>
      <c r="D38" s="11">
        <v>3261</v>
      </c>
      <c r="E38" s="13">
        <v>3437</v>
      </c>
      <c r="F38" s="24">
        <f t="shared" si="0"/>
        <v>6698</v>
      </c>
      <c r="G38" s="17">
        <v>31</v>
      </c>
      <c r="H38" s="19">
        <v>21</v>
      </c>
      <c r="I38" s="25">
        <v>1</v>
      </c>
      <c r="J38" s="25">
        <v>7</v>
      </c>
      <c r="K38" s="19">
        <v>2</v>
      </c>
      <c r="L38" s="53">
        <v>14</v>
      </c>
      <c r="M38" s="26">
        <v>3</v>
      </c>
      <c r="N38" s="26">
        <v>6</v>
      </c>
    </row>
    <row r="39" spans="1:14">
      <c r="A39" s="3"/>
      <c r="B39" s="43" t="s">
        <v>41</v>
      </c>
      <c r="C39" s="11">
        <v>1727</v>
      </c>
      <c r="D39" s="11">
        <v>1711</v>
      </c>
      <c r="E39" s="13">
        <v>1805</v>
      </c>
      <c r="F39" s="24">
        <f t="shared" si="0"/>
        <v>3516</v>
      </c>
      <c r="G39" s="17">
        <v>21</v>
      </c>
      <c r="H39" s="19">
        <v>33</v>
      </c>
      <c r="I39" s="25">
        <v>9</v>
      </c>
      <c r="J39" s="25">
        <v>7</v>
      </c>
      <c r="K39" s="19">
        <v>7</v>
      </c>
      <c r="L39" s="53">
        <v>2</v>
      </c>
      <c r="M39" s="26">
        <v>2</v>
      </c>
      <c r="N39" s="26">
        <v>1</v>
      </c>
    </row>
    <row r="40" spans="1:14">
      <c r="A40" s="3"/>
      <c r="B40" s="43" t="s">
        <v>42</v>
      </c>
      <c r="C40" s="11">
        <v>192</v>
      </c>
      <c r="D40" s="11">
        <v>237</v>
      </c>
      <c r="E40" s="13">
        <v>216</v>
      </c>
      <c r="F40" s="24">
        <f t="shared" si="0"/>
        <v>453</v>
      </c>
      <c r="G40" s="17">
        <v>1</v>
      </c>
      <c r="H40" s="19">
        <v>2</v>
      </c>
      <c r="I40" s="25">
        <v>0</v>
      </c>
      <c r="J40" s="25">
        <v>0</v>
      </c>
      <c r="K40" s="19">
        <v>0</v>
      </c>
      <c r="L40" s="53">
        <v>0</v>
      </c>
      <c r="M40" s="26">
        <v>0</v>
      </c>
      <c r="N40" s="26">
        <v>0</v>
      </c>
    </row>
    <row r="41" spans="1:14">
      <c r="A41" s="3"/>
      <c r="B41" s="43" t="s">
        <v>43</v>
      </c>
      <c r="C41" s="11">
        <v>1491</v>
      </c>
      <c r="D41" s="11">
        <v>1511</v>
      </c>
      <c r="E41" s="13">
        <v>1659</v>
      </c>
      <c r="F41" s="24">
        <f t="shared" si="0"/>
        <v>3170</v>
      </c>
      <c r="G41" s="17">
        <v>17</v>
      </c>
      <c r="H41" s="19">
        <v>10</v>
      </c>
      <c r="I41" s="25">
        <v>3</v>
      </c>
      <c r="J41" s="25">
        <v>8</v>
      </c>
      <c r="K41" s="19">
        <v>5</v>
      </c>
      <c r="L41" s="53">
        <v>3</v>
      </c>
      <c r="M41" s="26">
        <v>2</v>
      </c>
      <c r="N41" s="26">
        <v>0</v>
      </c>
    </row>
    <row r="42" spans="1:14">
      <c r="A42" s="3"/>
      <c r="B42" s="43" t="s">
        <v>44</v>
      </c>
      <c r="C42" s="11">
        <v>796</v>
      </c>
      <c r="D42" s="11">
        <v>815</v>
      </c>
      <c r="E42" s="13">
        <v>913</v>
      </c>
      <c r="F42" s="24">
        <f t="shared" si="0"/>
        <v>1728</v>
      </c>
      <c r="G42" s="17">
        <v>11</v>
      </c>
      <c r="H42" s="19">
        <v>9</v>
      </c>
      <c r="I42" s="25">
        <v>5</v>
      </c>
      <c r="J42" s="25">
        <v>4</v>
      </c>
      <c r="K42" s="19">
        <v>0</v>
      </c>
      <c r="L42" s="53">
        <v>3</v>
      </c>
      <c r="M42" s="26">
        <v>0</v>
      </c>
      <c r="N42" s="26">
        <v>1</v>
      </c>
    </row>
    <row r="43" spans="1:14">
      <c r="A43" s="3"/>
      <c r="B43" s="43" t="s">
        <v>45</v>
      </c>
      <c r="C43" s="11">
        <v>861</v>
      </c>
      <c r="D43" s="11">
        <v>948</v>
      </c>
      <c r="E43" s="13">
        <v>971</v>
      </c>
      <c r="F43" s="24">
        <f t="shared" si="0"/>
        <v>1919</v>
      </c>
      <c r="G43" s="17">
        <v>6</v>
      </c>
      <c r="H43" s="19">
        <v>6</v>
      </c>
      <c r="I43" s="25">
        <v>1</v>
      </c>
      <c r="J43" s="25">
        <v>3</v>
      </c>
      <c r="K43" s="19">
        <v>1</v>
      </c>
      <c r="L43" s="53">
        <v>5</v>
      </c>
      <c r="M43" s="26">
        <v>1</v>
      </c>
      <c r="N43" s="26">
        <v>0</v>
      </c>
    </row>
    <row r="44" spans="1:14">
      <c r="A44" s="3"/>
      <c r="B44" s="43" t="s">
        <v>46</v>
      </c>
      <c r="C44" s="11">
        <v>6004</v>
      </c>
      <c r="D44" s="11">
        <v>7218</v>
      </c>
      <c r="E44" s="13">
        <v>8024</v>
      </c>
      <c r="F44" s="24">
        <f t="shared" si="0"/>
        <v>15242</v>
      </c>
      <c r="G44" s="17">
        <v>73</v>
      </c>
      <c r="H44" s="19">
        <v>70</v>
      </c>
      <c r="I44" s="25">
        <v>17</v>
      </c>
      <c r="J44" s="25">
        <v>20</v>
      </c>
      <c r="K44" s="19">
        <v>11</v>
      </c>
      <c r="L44" s="53">
        <v>6</v>
      </c>
      <c r="M44" s="26">
        <v>4</v>
      </c>
      <c r="N44" s="26">
        <v>3</v>
      </c>
    </row>
    <row r="45" spans="1:14">
      <c r="A45" s="3"/>
      <c r="B45" s="43" t="s">
        <v>47</v>
      </c>
      <c r="C45" s="11">
        <v>11688</v>
      </c>
      <c r="D45" s="11">
        <v>14235</v>
      </c>
      <c r="E45" s="14">
        <v>15791</v>
      </c>
      <c r="F45" s="24">
        <f t="shared" si="0"/>
        <v>30026</v>
      </c>
      <c r="G45" s="17">
        <v>167</v>
      </c>
      <c r="H45" s="19">
        <v>146</v>
      </c>
      <c r="I45" s="25">
        <v>30</v>
      </c>
      <c r="J45" s="25">
        <v>25</v>
      </c>
      <c r="K45" s="19">
        <v>19</v>
      </c>
      <c r="L45" s="53">
        <v>6</v>
      </c>
      <c r="M45" s="26">
        <v>6</v>
      </c>
      <c r="N45" s="26">
        <v>6</v>
      </c>
    </row>
    <row r="46" spans="1:14">
      <c r="A46" s="3"/>
      <c r="B46" s="43" t="s">
        <v>48</v>
      </c>
      <c r="C46" s="11">
        <v>2039</v>
      </c>
      <c r="D46" s="11">
        <v>2991</v>
      </c>
      <c r="E46" s="13">
        <v>2963</v>
      </c>
      <c r="F46" s="24">
        <f t="shared" si="0"/>
        <v>5954</v>
      </c>
      <c r="G46" s="17">
        <v>23</v>
      </c>
      <c r="H46" s="19">
        <v>21</v>
      </c>
      <c r="I46" s="25">
        <v>4</v>
      </c>
      <c r="J46" s="25">
        <v>3</v>
      </c>
      <c r="K46" s="19">
        <v>3</v>
      </c>
      <c r="L46" s="53">
        <v>3</v>
      </c>
      <c r="M46" s="26">
        <v>0</v>
      </c>
      <c r="N46" s="26">
        <v>0</v>
      </c>
    </row>
    <row r="47" spans="1:14">
      <c r="A47" s="3"/>
      <c r="B47" s="43" t="s">
        <v>49</v>
      </c>
      <c r="C47" s="11">
        <v>5940</v>
      </c>
      <c r="D47" s="11">
        <v>7634</v>
      </c>
      <c r="E47" s="13">
        <v>8299</v>
      </c>
      <c r="F47" s="24">
        <f t="shared" si="0"/>
        <v>15933</v>
      </c>
      <c r="G47" s="17">
        <v>127</v>
      </c>
      <c r="H47" s="19">
        <v>55</v>
      </c>
      <c r="I47" s="25">
        <v>27</v>
      </c>
      <c r="J47" s="25">
        <v>29</v>
      </c>
      <c r="K47" s="19">
        <v>10</v>
      </c>
      <c r="L47" s="53">
        <v>4</v>
      </c>
      <c r="M47" s="26">
        <v>5</v>
      </c>
      <c r="N47" s="26">
        <v>8</v>
      </c>
    </row>
    <row r="48" spans="1:14">
      <c r="A48" s="3"/>
      <c r="B48" s="44" t="s">
        <v>50</v>
      </c>
      <c r="C48" s="11">
        <v>12587</v>
      </c>
      <c r="D48" s="11">
        <v>16477</v>
      </c>
      <c r="E48" s="13">
        <v>17857</v>
      </c>
      <c r="F48" s="24">
        <f t="shared" si="0"/>
        <v>34334</v>
      </c>
      <c r="G48" s="17">
        <v>153</v>
      </c>
      <c r="H48" s="19">
        <v>153</v>
      </c>
      <c r="I48" s="25">
        <v>47</v>
      </c>
      <c r="J48" s="25">
        <v>45</v>
      </c>
      <c r="K48" s="19">
        <v>25</v>
      </c>
      <c r="L48" s="53">
        <v>17</v>
      </c>
      <c r="M48" s="26">
        <v>10</v>
      </c>
      <c r="N48" s="26">
        <v>6</v>
      </c>
    </row>
    <row r="49" spans="1:14" ht="17.25" thickBot="1">
      <c r="A49" s="3"/>
      <c r="B49" s="45" t="s">
        <v>51</v>
      </c>
      <c r="C49" s="12">
        <v>15794</v>
      </c>
      <c r="D49" s="12">
        <v>19992</v>
      </c>
      <c r="E49" s="15">
        <v>21947</v>
      </c>
      <c r="F49" s="24">
        <f t="shared" si="0"/>
        <v>41939</v>
      </c>
      <c r="G49" s="61">
        <v>235</v>
      </c>
      <c r="H49" s="62">
        <v>228</v>
      </c>
      <c r="I49" s="25">
        <v>58</v>
      </c>
      <c r="J49" s="25">
        <v>53</v>
      </c>
      <c r="K49" s="62">
        <v>28</v>
      </c>
      <c r="L49" s="65">
        <v>8</v>
      </c>
      <c r="M49" s="26">
        <v>15</v>
      </c>
      <c r="N49" s="26">
        <v>10</v>
      </c>
    </row>
    <row r="50" spans="1:14" ht="17.25">
      <c r="B50" s="4" t="s">
        <v>3</v>
      </c>
      <c r="C50" s="5">
        <f t="shared" ref="C50:N50" si="1">SUM(C11:C49)</f>
        <v>76855</v>
      </c>
      <c r="D50" s="5">
        <f t="shared" si="1"/>
        <v>94870</v>
      </c>
      <c r="E50" s="5">
        <f t="shared" si="1"/>
        <v>100597</v>
      </c>
      <c r="F50" s="6">
        <f t="shared" si="1"/>
        <v>195467</v>
      </c>
      <c r="G50" s="7">
        <f t="shared" si="1"/>
        <v>980</v>
      </c>
      <c r="H50" s="8">
        <f t="shared" si="1"/>
        <v>889</v>
      </c>
      <c r="I50" s="9">
        <f t="shared" si="1"/>
        <v>254</v>
      </c>
      <c r="J50" s="9">
        <f t="shared" si="1"/>
        <v>254</v>
      </c>
      <c r="K50" s="28">
        <f t="shared" si="1"/>
        <v>129</v>
      </c>
      <c r="L50" s="28">
        <f t="shared" si="1"/>
        <v>104</v>
      </c>
      <c r="M50" s="28">
        <f t="shared" si="1"/>
        <v>57</v>
      </c>
      <c r="N50" s="28">
        <f t="shared" si="1"/>
        <v>48</v>
      </c>
    </row>
    <row r="51" spans="1:14">
      <c r="H51" s="1" t="s">
        <v>4</v>
      </c>
      <c r="I51" s="2"/>
      <c r="J51" s="2"/>
    </row>
    <row r="52" spans="1:14" ht="21">
      <c r="B52" s="22"/>
      <c r="C52" s="22"/>
      <c r="D52" s="23"/>
    </row>
    <row r="53" spans="1:14" ht="37.9" customHeight="1">
      <c r="A53" s="10"/>
      <c r="B53" s="78"/>
      <c r="C53" s="78"/>
      <c r="D53" s="78"/>
      <c r="E53" s="78"/>
      <c r="F53" s="78"/>
      <c r="G53" s="78"/>
      <c r="H53" s="78"/>
      <c r="I53" s="78"/>
      <c r="J53" s="78"/>
    </row>
    <row r="54" spans="1:14" ht="54.6" customHeight="1">
      <c r="A54" s="10"/>
      <c r="B54" s="79"/>
      <c r="C54" s="79"/>
      <c r="D54" s="79"/>
      <c r="E54" s="79"/>
      <c r="F54" s="79"/>
      <c r="G54" s="79"/>
      <c r="H54" s="79"/>
      <c r="I54" s="79"/>
      <c r="J54" s="79"/>
    </row>
    <row r="55" spans="1:14" ht="58.9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6.45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30.6" customHeight="1">
      <c r="D57" s="77"/>
      <c r="E57" s="77"/>
      <c r="F57" s="77"/>
      <c r="G57" s="77"/>
      <c r="H57" s="77"/>
      <c r="I57" s="77"/>
      <c r="J57" s="77"/>
    </row>
  </sheetData>
  <mergeCells count="20">
    <mergeCell ref="D57:J57"/>
    <mergeCell ref="B53:J53"/>
    <mergeCell ref="B54:J54"/>
    <mergeCell ref="B55:J55"/>
    <mergeCell ref="B9:D9"/>
    <mergeCell ref="E9:F9"/>
    <mergeCell ref="G9:H9"/>
    <mergeCell ref="B56:J56"/>
    <mergeCell ref="E7:M7"/>
    <mergeCell ref="B8:C8"/>
    <mergeCell ref="E8:M8"/>
    <mergeCell ref="B4:N4"/>
    <mergeCell ref="B1:J1"/>
    <mergeCell ref="B2:J2"/>
    <mergeCell ref="B3:C3"/>
    <mergeCell ref="F3:G3"/>
    <mergeCell ref="B5:C5"/>
    <mergeCell ref="E5:M5"/>
    <mergeCell ref="B6:C6"/>
    <mergeCell ref="E6:M6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E5" sqref="E5:M5"/>
    </sheetView>
  </sheetViews>
  <sheetFormatPr defaultRowHeight="16.5"/>
  <cols>
    <col min="1" max="1" width="3.25" customWidth="1"/>
    <col min="4" max="4" width="9.125" bestFit="1" customWidth="1"/>
    <col min="8" max="8" width="9.25" bestFit="1" customWidth="1"/>
    <col min="10" max="10" width="10.625" customWidth="1"/>
    <col min="11" max="14" width="11.625" customWidth="1"/>
  </cols>
  <sheetData>
    <row r="1" spans="1:14" ht="27" customHeight="1">
      <c r="B1" s="85" t="s">
        <v>11</v>
      </c>
      <c r="C1" s="85"/>
      <c r="D1" s="85"/>
      <c r="E1" s="85"/>
      <c r="F1" s="85"/>
      <c r="G1" s="85"/>
      <c r="H1" s="85"/>
      <c r="I1" s="85"/>
      <c r="J1" s="85"/>
    </row>
    <row r="2" spans="1:14" ht="24" customHeight="1">
      <c r="B2" s="67" t="s">
        <v>72</v>
      </c>
      <c r="C2" s="68"/>
      <c r="D2" s="68"/>
      <c r="E2" s="68"/>
      <c r="F2" s="68"/>
      <c r="G2" s="68"/>
      <c r="H2" s="68"/>
      <c r="I2" s="68"/>
      <c r="J2" s="68"/>
    </row>
    <row r="3" spans="1:14" ht="22.9" customHeight="1">
      <c r="B3" s="72" t="s">
        <v>56</v>
      </c>
      <c r="C3" s="72"/>
      <c r="D3" s="39">
        <f>C50</f>
        <v>77050</v>
      </c>
      <c r="E3" s="39" t="s">
        <v>57</v>
      </c>
      <c r="F3" s="72" t="s">
        <v>58</v>
      </c>
      <c r="G3" s="72"/>
      <c r="H3" s="39">
        <f>F50</f>
        <v>195536</v>
      </c>
      <c r="I3" s="39" t="s">
        <v>59</v>
      </c>
      <c r="J3" s="33"/>
      <c r="K3" s="34"/>
      <c r="L3" s="34"/>
      <c r="M3" s="34"/>
      <c r="N3" s="34"/>
    </row>
    <row r="4" spans="1:14" ht="22.9" customHeight="1">
      <c r="B4" s="74" t="s">
        <v>150</v>
      </c>
      <c r="C4" s="75"/>
      <c r="D4" s="75"/>
      <c r="E4" s="75"/>
      <c r="F4" s="75"/>
      <c r="G4" s="75"/>
      <c r="H4" s="75"/>
      <c r="I4" s="75"/>
      <c r="J4" s="75"/>
      <c r="K4" s="76"/>
      <c r="L4" s="76"/>
      <c r="M4" s="76"/>
      <c r="N4" s="76"/>
    </row>
    <row r="5" spans="1:14" ht="22.9" customHeight="1">
      <c r="B5" s="73" t="s">
        <v>60</v>
      </c>
      <c r="C5" s="73"/>
      <c r="D5" s="40">
        <f>K50</f>
        <v>132</v>
      </c>
      <c r="E5" s="73" t="s">
        <v>151</v>
      </c>
      <c r="F5" s="73"/>
      <c r="G5" s="73"/>
      <c r="H5" s="73"/>
      <c r="I5" s="73"/>
      <c r="J5" s="73"/>
      <c r="K5" s="73"/>
      <c r="L5" s="73"/>
      <c r="M5" s="73"/>
      <c r="N5" s="42"/>
    </row>
    <row r="6" spans="1:14" ht="22.9" customHeight="1">
      <c r="B6" s="74" t="s">
        <v>62</v>
      </c>
      <c r="C6" s="74"/>
      <c r="D6" s="41">
        <f>L50</f>
        <v>110</v>
      </c>
      <c r="E6" s="74" t="s">
        <v>59</v>
      </c>
      <c r="F6" s="74"/>
      <c r="G6" s="74"/>
      <c r="H6" s="74"/>
      <c r="I6" s="74"/>
      <c r="J6" s="74"/>
      <c r="K6" s="74"/>
      <c r="L6" s="74"/>
      <c r="M6" s="74"/>
      <c r="N6" s="34"/>
    </row>
    <row r="7" spans="1:14" ht="22.9" customHeight="1">
      <c r="B7" s="37" t="s">
        <v>63</v>
      </c>
      <c r="C7" s="37"/>
      <c r="D7" s="37">
        <f>M50</f>
        <v>118</v>
      </c>
      <c r="E7" s="80" t="s">
        <v>148</v>
      </c>
      <c r="F7" s="76"/>
      <c r="G7" s="76"/>
      <c r="H7" s="76"/>
      <c r="I7" s="76"/>
      <c r="J7" s="76"/>
      <c r="K7" s="76"/>
      <c r="L7" s="76"/>
      <c r="M7" s="76"/>
      <c r="N7" s="42"/>
    </row>
    <row r="8" spans="1:14" ht="22.9" customHeight="1">
      <c r="B8" s="83" t="s">
        <v>64</v>
      </c>
      <c r="C8" s="84"/>
      <c r="D8" s="38">
        <f>N50</f>
        <v>43</v>
      </c>
      <c r="E8" s="81" t="s">
        <v>149</v>
      </c>
      <c r="F8" s="82"/>
      <c r="G8" s="82"/>
      <c r="H8" s="82"/>
      <c r="I8" s="82"/>
      <c r="J8" s="82"/>
      <c r="K8" s="82"/>
      <c r="L8" s="82"/>
      <c r="M8" s="82"/>
      <c r="N8" s="42"/>
    </row>
    <row r="9" spans="1:14" ht="21" customHeight="1">
      <c r="B9" s="66" t="s">
        <v>12</v>
      </c>
      <c r="C9" s="66"/>
      <c r="D9" s="66"/>
      <c r="E9" s="69">
        <f>G50</f>
        <v>1035</v>
      </c>
      <c r="F9" s="70"/>
      <c r="G9" s="71" t="s">
        <v>0</v>
      </c>
      <c r="H9" s="71"/>
      <c r="I9" s="30">
        <f>H50</f>
        <v>988</v>
      </c>
      <c r="J9" s="30"/>
      <c r="K9" s="34"/>
      <c r="L9" s="34"/>
      <c r="M9" s="34"/>
      <c r="N9" s="34"/>
    </row>
    <row r="10" spans="1:14" ht="19.5">
      <c r="B10" s="20" t="s">
        <v>115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</v>
      </c>
      <c r="H10" s="21" t="s">
        <v>2</v>
      </c>
      <c r="I10" s="21" t="s">
        <v>5</v>
      </c>
      <c r="J10" s="21" t="s">
        <v>6</v>
      </c>
      <c r="K10" s="27" t="s">
        <v>54</v>
      </c>
      <c r="L10" s="27" t="s">
        <v>55</v>
      </c>
      <c r="M10" s="27" t="s">
        <v>52</v>
      </c>
      <c r="N10" s="27" t="s">
        <v>53</v>
      </c>
    </row>
    <row r="11" spans="1:14">
      <c r="A11" s="3"/>
      <c r="B11" s="43" t="s">
        <v>13</v>
      </c>
      <c r="C11" s="11">
        <v>1580</v>
      </c>
      <c r="D11" s="11">
        <v>1586</v>
      </c>
      <c r="E11" s="13">
        <v>1207</v>
      </c>
      <c r="F11" s="24">
        <f>D11+E11</f>
        <v>2793</v>
      </c>
      <c r="G11" s="16">
        <v>7</v>
      </c>
      <c r="H11" s="19">
        <v>35</v>
      </c>
      <c r="I11" s="25">
        <v>28</v>
      </c>
      <c r="J11" s="25">
        <v>12</v>
      </c>
      <c r="K11" s="19">
        <v>1</v>
      </c>
      <c r="L11" s="53">
        <v>3</v>
      </c>
      <c r="M11" s="26">
        <v>2</v>
      </c>
      <c r="N11" s="26">
        <v>0</v>
      </c>
    </row>
    <row r="12" spans="1:14">
      <c r="A12" s="3"/>
      <c r="B12" s="43" t="s">
        <v>14</v>
      </c>
      <c r="C12" s="11">
        <v>472</v>
      </c>
      <c r="D12" s="11">
        <v>614</v>
      </c>
      <c r="E12" s="13">
        <v>615</v>
      </c>
      <c r="F12" s="24">
        <f t="shared" ref="F12:F49" si="0">D12+E12</f>
        <v>1229</v>
      </c>
      <c r="G12" s="17">
        <v>3</v>
      </c>
      <c r="H12" s="19">
        <v>6</v>
      </c>
      <c r="I12" s="25">
        <v>3</v>
      </c>
      <c r="J12" s="25">
        <v>0</v>
      </c>
      <c r="K12" s="19">
        <v>1</v>
      </c>
      <c r="L12" s="53">
        <v>0</v>
      </c>
      <c r="M12" s="26">
        <v>0</v>
      </c>
      <c r="N12" s="26">
        <v>0</v>
      </c>
    </row>
    <row r="13" spans="1:14">
      <c r="A13" s="3"/>
      <c r="B13" s="43" t="s">
        <v>15</v>
      </c>
      <c r="C13" s="11">
        <v>274</v>
      </c>
      <c r="D13" s="11">
        <v>316</v>
      </c>
      <c r="E13" s="13">
        <v>313</v>
      </c>
      <c r="F13" s="24">
        <f t="shared" si="0"/>
        <v>629</v>
      </c>
      <c r="G13" s="18">
        <v>0</v>
      </c>
      <c r="H13" s="19">
        <v>2</v>
      </c>
      <c r="I13" s="25">
        <v>4</v>
      </c>
      <c r="J13" s="25">
        <v>0</v>
      </c>
      <c r="K13" s="19">
        <v>0</v>
      </c>
      <c r="L13" s="53">
        <v>0</v>
      </c>
      <c r="M13" s="26">
        <v>0</v>
      </c>
      <c r="N13" s="26">
        <v>0</v>
      </c>
    </row>
    <row r="14" spans="1:14">
      <c r="A14" s="3"/>
      <c r="B14" s="43" t="s">
        <v>16</v>
      </c>
      <c r="C14" s="11">
        <v>286</v>
      </c>
      <c r="D14" s="11">
        <v>359</v>
      </c>
      <c r="E14" s="13">
        <v>376</v>
      </c>
      <c r="F14" s="24">
        <f t="shared" si="0"/>
        <v>735</v>
      </c>
      <c r="G14" s="17">
        <v>0</v>
      </c>
      <c r="H14" s="19">
        <v>4</v>
      </c>
      <c r="I14" s="25">
        <v>6</v>
      </c>
      <c r="J14" s="25">
        <v>8</v>
      </c>
      <c r="K14" s="19">
        <v>0</v>
      </c>
      <c r="L14" s="53">
        <v>0</v>
      </c>
      <c r="M14" s="26">
        <v>1</v>
      </c>
      <c r="N14" s="26">
        <v>0</v>
      </c>
    </row>
    <row r="15" spans="1:14">
      <c r="A15" s="3"/>
      <c r="B15" s="43" t="s">
        <v>17</v>
      </c>
      <c r="C15" s="11">
        <v>256</v>
      </c>
      <c r="D15" s="11">
        <v>347</v>
      </c>
      <c r="E15" s="13">
        <v>262</v>
      </c>
      <c r="F15" s="24">
        <f t="shared" si="0"/>
        <v>609</v>
      </c>
      <c r="G15" s="17">
        <v>2</v>
      </c>
      <c r="H15" s="19">
        <v>1</v>
      </c>
      <c r="I15" s="25">
        <v>1</v>
      </c>
      <c r="J15" s="25">
        <v>1</v>
      </c>
      <c r="K15" s="19">
        <v>0</v>
      </c>
      <c r="L15" s="53">
        <v>1</v>
      </c>
      <c r="M15" s="26">
        <v>2</v>
      </c>
      <c r="N15" s="26">
        <v>0</v>
      </c>
    </row>
    <row r="16" spans="1:14">
      <c r="A16" s="3"/>
      <c r="B16" s="43" t="s">
        <v>18</v>
      </c>
      <c r="C16" s="11">
        <v>382</v>
      </c>
      <c r="D16" s="11">
        <v>535</v>
      </c>
      <c r="E16" s="13">
        <v>445</v>
      </c>
      <c r="F16" s="24">
        <f t="shared" si="0"/>
        <v>980</v>
      </c>
      <c r="G16" s="17">
        <v>3</v>
      </c>
      <c r="H16" s="19">
        <v>5</v>
      </c>
      <c r="I16" s="25">
        <v>0</v>
      </c>
      <c r="J16" s="25">
        <v>3</v>
      </c>
      <c r="K16" s="19">
        <v>1</v>
      </c>
      <c r="L16" s="53">
        <v>0</v>
      </c>
      <c r="M16" s="26">
        <v>0</v>
      </c>
      <c r="N16" s="26">
        <v>3</v>
      </c>
    </row>
    <row r="17" spans="1:14">
      <c r="A17" s="3"/>
      <c r="B17" s="44" t="s">
        <v>19</v>
      </c>
      <c r="C17" s="11">
        <v>459</v>
      </c>
      <c r="D17" s="11">
        <v>544</v>
      </c>
      <c r="E17" s="13">
        <v>502</v>
      </c>
      <c r="F17" s="24">
        <f t="shared" si="0"/>
        <v>1046</v>
      </c>
      <c r="G17" s="17">
        <v>4</v>
      </c>
      <c r="H17" s="19">
        <v>3</v>
      </c>
      <c r="I17" s="25">
        <v>1</v>
      </c>
      <c r="J17" s="25">
        <v>0</v>
      </c>
      <c r="K17" s="19">
        <v>0</v>
      </c>
      <c r="L17" s="53">
        <v>4</v>
      </c>
      <c r="M17" s="26">
        <v>2</v>
      </c>
      <c r="N17" s="26">
        <v>0</v>
      </c>
    </row>
    <row r="18" spans="1:14">
      <c r="A18" s="3"/>
      <c r="B18" s="43" t="s">
        <v>20</v>
      </c>
      <c r="C18" s="11">
        <v>368</v>
      </c>
      <c r="D18" s="11">
        <v>437</v>
      </c>
      <c r="E18" s="13">
        <v>409</v>
      </c>
      <c r="F18" s="24">
        <f t="shared" si="0"/>
        <v>846</v>
      </c>
      <c r="G18" s="17">
        <v>0</v>
      </c>
      <c r="H18" s="19">
        <v>2</v>
      </c>
      <c r="I18" s="25">
        <v>3</v>
      </c>
      <c r="J18" s="25">
        <v>1</v>
      </c>
      <c r="K18" s="19">
        <v>1</v>
      </c>
      <c r="L18" s="53">
        <v>0</v>
      </c>
      <c r="M18" s="26">
        <v>0</v>
      </c>
      <c r="N18" s="26">
        <v>0</v>
      </c>
    </row>
    <row r="19" spans="1:14">
      <c r="A19" s="3"/>
      <c r="B19" s="43" t="s">
        <v>21</v>
      </c>
      <c r="C19" s="11">
        <v>1575</v>
      </c>
      <c r="D19" s="11">
        <v>1971</v>
      </c>
      <c r="E19" s="13">
        <v>1880</v>
      </c>
      <c r="F19" s="24">
        <f t="shared" si="0"/>
        <v>3851</v>
      </c>
      <c r="G19" s="17">
        <v>25</v>
      </c>
      <c r="H19" s="19">
        <v>11</v>
      </c>
      <c r="I19" s="25">
        <v>19</v>
      </c>
      <c r="J19" s="25">
        <v>13</v>
      </c>
      <c r="K19" s="19">
        <v>4</v>
      </c>
      <c r="L19" s="53">
        <v>2</v>
      </c>
      <c r="M19" s="26">
        <v>6</v>
      </c>
      <c r="N19" s="26">
        <v>1</v>
      </c>
    </row>
    <row r="20" spans="1:14">
      <c r="A20" s="3"/>
      <c r="B20" s="43" t="s">
        <v>22</v>
      </c>
      <c r="C20" s="11">
        <v>887</v>
      </c>
      <c r="D20" s="11">
        <v>900</v>
      </c>
      <c r="E20" s="13">
        <v>960</v>
      </c>
      <c r="F20" s="24">
        <f t="shared" si="0"/>
        <v>1860</v>
      </c>
      <c r="G20" s="17">
        <v>14</v>
      </c>
      <c r="H20" s="19">
        <v>10</v>
      </c>
      <c r="I20" s="25">
        <v>5</v>
      </c>
      <c r="J20" s="25">
        <v>11</v>
      </c>
      <c r="K20" s="19">
        <v>2</v>
      </c>
      <c r="L20" s="53">
        <v>6</v>
      </c>
      <c r="M20" s="26">
        <v>2</v>
      </c>
      <c r="N20" s="26">
        <v>1</v>
      </c>
    </row>
    <row r="21" spans="1:14">
      <c r="A21" s="3"/>
      <c r="B21" s="43" t="s">
        <v>23</v>
      </c>
      <c r="C21" s="11">
        <v>232</v>
      </c>
      <c r="D21" s="11">
        <v>235</v>
      </c>
      <c r="E21" s="13">
        <v>222</v>
      </c>
      <c r="F21" s="24">
        <f t="shared" si="0"/>
        <v>457</v>
      </c>
      <c r="G21" s="17">
        <v>1</v>
      </c>
      <c r="H21" s="19">
        <v>0</v>
      </c>
      <c r="I21" s="25">
        <v>1</v>
      </c>
      <c r="J21" s="25">
        <v>1</v>
      </c>
      <c r="K21" s="19">
        <v>0</v>
      </c>
      <c r="L21" s="53">
        <v>4</v>
      </c>
      <c r="M21" s="26">
        <v>0</v>
      </c>
      <c r="N21" s="26">
        <v>1</v>
      </c>
    </row>
    <row r="22" spans="1:14">
      <c r="A22" s="3"/>
      <c r="B22" s="43" t="s">
        <v>24</v>
      </c>
      <c r="C22" s="11">
        <v>509</v>
      </c>
      <c r="D22" s="11">
        <v>692</v>
      </c>
      <c r="E22" s="13">
        <v>609</v>
      </c>
      <c r="F22" s="24">
        <f t="shared" si="0"/>
        <v>1301</v>
      </c>
      <c r="G22" s="17">
        <v>18</v>
      </c>
      <c r="H22" s="19">
        <v>20</v>
      </c>
      <c r="I22" s="25">
        <v>2</v>
      </c>
      <c r="J22" s="25">
        <v>3</v>
      </c>
      <c r="K22" s="19">
        <v>2</v>
      </c>
      <c r="L22" s="53">
        <v>4</v>
      </c>
      <c r="M22" s="26">
        <v>0</v>
      </c>
      <c r="N22" s="26">
        <v>0</v>
      </c>
    </row>
    <row r="23" spans="1:14">
      <c r="A23" s="3"/>
      <c r="B23" s="43" t="s">
        <v>25</v>
      </c>
      <c r="C23" s="11">
        <v>787</v>
      </c>
      <c r="D23" s="11">
        <v>1014</v>
      </c>
      <c r="E23" s="13">
        <v>997</v>
      </c>
      <c r="F23" s="24">
        <f t="shared" si="0"/>
        <v>2011</v>
      </c>
      <c r="G23" s="17">
        <v>5</v>
      </c>
      <c r="H23" s="19">
        <v>13</v>
      </c>
      <c r="I23" s="25">
        <v>0</v>
      </c>
      <c r="J23" s="25">
        <v>3</v>
      </c>
      <c r="K23" s="19">
        <v>1</v>
      </c>
      <c r="L23" s="53">
        <v>2</v>
      </c>
      <c r="M23" s="26">
        <v>1</v>
      </c>
      <c r="N23" s="26">
        <v>0</v>
      </c>
    </row>
    <row r="24" spans="1:14">
      <c r="A24" s="3"/>
      <c r="B24" s="43" t="s">
        <v>26</v>
      </c>
      <c r="C24" s="11">
        <v>1201</v>
      </c>
      <c r="D24" s="11">
        <v>1403</v>
      </c>
      <c r="E24" s="13">
        <v>1514</v>
      </c>
      <c r="F24" s="24">
        <f t="shared" si="0"/>
        <v>2917</v>
      </c>
      <c r="G24" s="17">
        <v>9</v>
      </c>
      <c r="H24" s="19">
        <v>14</v>
      </c>
      <c r="I24" s="25">
        <v>8</v>
      </c>
      <c r="J24" s="25">
        <v>9</v>
      </c>
      <c r="K24" s="19">
        <v>2</v>
      </c>
      <c r="L24" s="53">
        <v>7</v>
      </c>
      <c r="M24" s="26">
        <v>3</v>
      </c>
      <c r="N24" s="26">
        <v>0</v>
      </c>
    </row>
    <row r="25" spans="1:14">
      <c r="A25" s="3"/>
      <c r="B25" s="43" t="s">
        <v>27</v>
      </c>
      <c r="C25" s="29">
        <v>1131</v>
      </c>
      <c r="D25" s="11">
        <v>1343</v>
      </c>
      <c r="E25" s="13">
        <v>1309</v>
      </c>
      <c r="F25" s="24">
        <f t="shared" si="0"/>
        <v>2652</v>
      </c>
      <c r="G25" s="17">
        <v>8</v>
      </c>
      <c r="H25" s="19">
        <v>15</v>
      </c>
      <c r="I25" s="25">
        <v>5</v>
      </c>
      <c r="J25" s="25">
        <v>1</v>
      </c>
      <c r="K25" s="19">
        <v>0</v>
      </c>
      <c r="L25" s="53">
        <v>3</v>
      </c>
      <c r="M25" s="26">
        <v>1</v>
      </c>
      <c r="N25" s="26">
        <v>0</v>
      </c>
    </row>
    <row r="26" spans="1:14">
      <c r="A26" s="3"/>
      <c r="B26" s="43" t="s">
        <v>28</v>
      </c>
      <c r="C26" s="11">
        <v>464</v>
      </c>
      <c r="D26" s="11">
        <v>512</v>
      </c>
      <c r="E26" s="13">
        <v>522</v>
      </c>
      <c r="F26" s="24">
        <f t="shared" si="0"/>
        <v>1034</v>
      </c>
      <c r="G26" s="17">
        <v>7</v>
      </c>
      <c r="H26" s="19">
        <v>8</v>
      </c>
      <c r="I26" s="25">
        <v>2</v>
      </c>
      <c r="J26" s="25">
        <v>1</v>
      </c>
      <c r="K26" s="19">
        <v>0</v>
      </c>
      <c r="L26" s="53">
        <v>0</v>
      </c>
      <c r="M26" s="26">
        <v>0</v>
      </c>
      <c r="N26" s="26">
        <v>0</v>
      </c>
    </row>
    <row r="27" spans="1:14">
      <c r="A27" s="3"/>
      <c r="B27" s="43" t="s">
        <v>29</v>
      </c>
      <c r="C27" s="11">
        <v>460</v>
      </c>
      <c r="D27" s="11">
        <v>596</v>
      </c>
      <c r="E27" s="13">
        <v>564</v>
      </c>
      <c r="F27" s="24">
        <f t="shared" si="0"/>
        <v>1160</v>
      </c>
      <c r="G27" s="17">
        <v>6</v>
      </c>
      <c r="H27" s="19">
        <v>2</v>
      </c>
      <c r="I27" s="25">
        <v>4</v>
      </c>
      <c r="J27" s="25">
        <v>3</v>
      </c>
      <c r="K27" s="19">
        <v>0</v>
      </c>
      <c r="L27" s="53">
        <v>0</v>
      </c>
      <c r="M27" s="26">
        <v>1</v>
      </c>
      <c r="N27" s="26">
        <v>0</v>
      </c>
    </row>
    <row r="28" spans="1:14">
      <c r="A28" s="3"/>
      <c r="B28" s="43" t="s">
        <v>30</v>
      </c>
      <c r="C28" s="11">
        <v>381</v>
      </c>
      <c r="D28" s="11">
        <v>448</v>
      </c>
      <c r="E28" s="13">
        <v>424</v>
      </c>
      <c r="F28" s="24">
        <f t="shared" si="0"/>
        <v>872</v>
      </c>
      <c r="G28" s="17">
        <v>1</v>
      </c>
      <c r="H28" s="19">
        <v>2</v>
      </c>
      <c r="I28" s="25">
        <v>2</v>
      </c>
      <c r="J28" s="25">
        <v>3</v>
      </c>
      <c r="K28" s="19">
        <v>1</v>
      </c>
      <c r="L28" s="53">
        <v>1</v>
      </c>
      <c r="M28" s="26">
        <v>0</v>
      </c>
      <c r="N28" s="26">
        <v>1</v>
      </c>
    </row>
    <row r="29" spans="1:14">
      <c r="A29" s="3"/>
      <c r="B29" s="43" t="s">
        <v>31</v>
      </c>
      <c r="C29" s="11">
        <v>169</v>
      </c>
      <c r="D29" s="11">
        <v>214</v>
      </c>
      <c r="E29" s="13">
        <v>167</v>
      </c>
      <c r="F29" s="24">
        <f t="shared" si="0"/>
        <v>381</v>
      </c>
      <c r="G29" s="17">
        <v>0</v>
      </c>
      <c r="H29" s="19">
        <v>1</v>
      </c>
      <c r="I29" s="25">
        <v>0</v>
      </c>
      <c r="J29" s="25">
        <v>0</v>
      </c>
      <c r="K29" s="19">
        <v>0</v>
      </c>
      <c r="L29" s="53">
        <v>0</v>
      </c>
      <c r="M29" s="26">
        <v>1</v>
      </c>
      <c r="N29" s="26">
        <v>0</v>
      </c>
    </row>
    <row r="30" spans="1:14">
      <c r="A30" s="3"/>
      <c r="B30" s="43" t="s">
        <v>32</v>
      </c>
      <c r="C30" s="11">
        <v>220</v>
      </c>
      <c r="D30" s="11">
        <v>319</v>
      </c>
      <c r="E30" s="13">
        <v>305</v>
      </c>
      <c r="F30" s="24">
        <f t="shared" si="0"/>
        <v>624</v>
      </c>
      <c r="G30" s="17">
        <v>2</v>
      </c>
      <c r="H30" s="19">
        <v>0</v>
      </c>
      <c r="I30" s="25">
        <v>1</v>
      </c>
      <c r="J30" s="25">
        <v>3</v>
      </c>
      <c r="K30" s="19">
        <v>0</v>
      </c>
      <c r="L30" s="53">
        <v>1</v>
      </c>
      <c r="M30" s="26">
        <v>2</v>
      </c>
      <c r="N30" s="26">
        <v>0</v>
      </c>
    </row>
    <row r="31" spans="1:14">
      <c r="A31" s="3"/>
      <c r="B31" s="43" t="s">
        <v>33</v>
      </c>
      <c r="C31" s="11">
        <v>230</v>
      </c>
      <c r="D31" s="11">
        <v>293</v>
      </c>
      <c r="E31" s="13">
        <v>296</v>
      </c>
      <c r="F31" s="24">
        <f t="shared" si="0"/>
        <v>589</v>
      </c>
      <c r="G31" s="17">
        <v>2</v>
      </c>
      <c r="H31" s="19">
        <v>1</v>
      </c>
      <c r="I31" s="25">
        <v>2</v>
      </c>
      <c r="J31" s="25">
        <v>3</v>
      </c>
      <c r="K31" s="19">
        <v>1</v>
      </c>
      <c r="L31" s="53">
        <v>0</v>
      </c>
      <c r="M31" s="26">
        <v>0</v>
      </c>
      <c r="N31" s="26">
        <v>0</v>
      </c>
    </row>
    <row r="32" spans="1:14">
      <c r="A32" s="3"/>
      <c r="B32" s="43" t="s">
        <v>34</v>
      </c>
      <c r="C32" s="11">
        <v>321</v>
      </c>
      <c r="D32" s="11">
        <v>451</v>
      </c>
      <c r="E32" s="13">
        <v>389</v>
      </c>
      <c r="F32" s="24">
        <f t="shared" si="0"/>
        <v>840</v>
      </c>
      <c r="G32" s="17">
        <v>1</v>
      </c>
      <c r="H32" s="19">
        <v>2</v>
      </c>
      <c r="I32" s="25">
        <v>0</v>
      </c>
      <c r="J32" s="25">
        <v>4</v>
      </c>
      <c r="K32" s="19">
        <v>2</v>
      </c>
      <c r="L32" s="53">
        <v>0</v>
      </c>
      <c r="M32" s="26">
        <v>1</v>
      </c>
      <c r="N32" s="26">
        <v>0</v>
      </c>
    </row>
    <row r="33" spans="1:14">
      <c r="A33" s="3"/>
      <c r="B33" s="43" t="s">
        <v>35</v>
      </c>
      <c r="C33" s="11">
        <v>228</v>
      </c>
      <c r="D33" s="11">
        <v>286</v>
      </c>
      <c r="E33" s="13">
        <v>238</v>
      </c>
      <c r="F33" s="24">
        <f t="shared" si="0"/>
        <v>524</v>
      </c>
      <c r="G33" s="17">
        <v>0</v>
      </c>
      <c r="H33" s="19">
        <v>1</v>
      </c>
      <c r="I33" s="25">
        <v>1</v>
      </c>
      <c r="J33" s="25">
        <v>2</v>
      </c>
      <c r="K33" s="19">
        <v>1</v>
      </c>
      <c r="L33" s="53">
        <v>1</v>
      </c>
      <c r="M33" s="26">
        <v>0</v>
      </c>
      <c r="N33" s="26">
        <v>0</v>
      </c>
    </row>
    <row r="34" spans="1:14">
      <c r="A34" s="3"/>
      <c r="B34" s="43" t="s">
        <v>36</v>
      </c>
      <c r="C34" s="11">
        <v>312</v>
      </c>
      <c r="D34" s="11">
        <v>386</v>
      </c>
      <c r="E34" s="13">
        <v>341</v>
      </c>
      <c r="F34" s="24">
        <f t="shared" si="0"/>
        <v>727</v>
      </c>
      <c r="G34" s="17">
        <v>0</v>
      </c>
      <c r="H34" s="19">
        <v>5</v>
      </c>
      <c r="I34" s="25">
        <v>1</v>
      </c>
      <c r="J34" s="25">
        <v>1</v>
      </c>
      <c r="K34" s="19">
        <v>0</v>
      </c>
      <c r="L34" s="53">
        <v>1</v>
      </c>
      <c r="M34" s="26">
        <v>0</v>
      </c>
      <c r="N34" s="26">
        <v>0</v>
      </c>
    </row>
    <row r="35" spans="1:14">
      <c r="A35" s="3"/>
      <c r="B35" s="43" t="s">
        <v>37</v>
      </c>
      <c r="C35" s="11">
        <v>457</v>
      </c>
      <c r="D35" s="11">
        <v>542</v>
      </c>
      <c r="E35" s="13">
        <v>515</v>
      </c>
      <c r="F35" s="24">
        <f t="shared" si="0"/>
        <v>1057</v>
      </c>
      <c r="G35" s="17">
        <v>4</v>
      </c>
      <c r="H35" s="19">
        <v>6</v>
      </c>
      <c r="I35" s="25">
        <v>6</v>
      </c>
      <c r="J35" s="25">
        <v>4</v>
      </c>
      <c r="K35" s="19">
        <v>1</v>
      </c>
      <c r="L35" s="53">
        <v>0</v>
      </c>
      <c r="M35" s="26">
        <v>1</v>
      </c>
      <c r="N35" s="26">
        <v>0</v>
      </c>
    </row>
    <row r="36" spans="1:14">
      <c r="A36" s="3"/>
      <c r="B36" s="43" t="s">
        <v>38</v>
      </c>
      <c r="C36" s="11">
        <v>775</v>
      </c>
      <c r="D36" s="11">
        <v>802</v>
      </c>
      <c r="E36" s="13">
        <v>727</v>
      </c>
      <c r="F36" s="24">
        <f t="shared" si="0"/>
        <v>1529</v>
      </c>
      <c r="G36" s="17">
        <v>8</v>
      </c>
      <c r="H36" s="19">
        <v>1</v>
      </c>
      <c r="I36" s="25">
        <v>7</v>
      </c>
      <c r="J36" s="25">
        <v>4</v>
      </c>
      <c r="K36" s="19">
        <v>0</v>
      </c>
      <c r="L36" s="53">
        <v>2</v>
      </c>
      <c r="M36" s="26">
        <v>0</v>
      </c>
      <c r="N36" s="26">
        <v>0</v>
      </c>
    </row>
    <row r="37" spans="1:14">
      <c r="A37" s="3"/>
      <c r="B37" s="43" t="s">
        <v>39</v>
      </c>
      <c r="C37" s="11">
        <v>547</v>
      </c>
      <c r="D37" s="11">
        <v>668</v>
      </c>
      <c r="E37" s="13">
        <v>589</v>
      </c>
      <c r="F37" s="24">
        <f t="shared" si="0"/>
        <v>1257</v>
      </c>
      <c r="G37" s="17">
        <v>2</v>
      </c>
      <c r="H37" s="19">
        <v>0</v>
      </c>
      <c r="I37" s="25">
        <v>2</v>
      </c>
      <c r="J37" s="25">
        <v>6</v>
      </c>
      <c r="K37" s="19">
        <v>0</v>
      </c>
      <c r="L37" s="53">
        <v>0</v>
      </c>
      <c r="M37" s="26">
        <v>0</v>
      </c>
      <c r="N37" s="26">
        <v>0</v>
      </c>
    </row>
    <row r="38" spans="1:14">
      <c r="A38" s="3"/>
      <c r="B38" s="43" t="s">
        <v>40</v>
      </c>
      <c r="C38" s="11">
        <v>2800</v>
      </c>
      <c r="D38" s="11">
        <v>3250</v>
      </c>
      <c r="E38" s="13">
        <v>3431</v>
      </c>
      <c r="F38" s="24">
        <f t="shared" si="0"/>
        <v>6681</v>
      </c>
      <c r="G38" s="17">
        <v>19</v>
      </c>
      <c r="H38" s="19">
        <v>33</v>
      </c>
      <c r="I38" s="25">
        <v>15</v>
      </c>
      <c r="J38" s="25">
        <v>12</v>
      </c>
      <c r="K38" s="19">
        <v>3</v>
      </c>
      <c r="L38" s="53">
        <v>9</v>
      </c>
      <c r="M38" s="26">
        <v>6</v>
      </c>
      <c r="N38" s="26">
        <v>3</v>
      </c>
    </row>
    <row r="39" spans="1:14">
      <c r="A39" s="3"/>
      <c r="B39" s="43" t="s">
        <v>41</v>
      </c>
      <c r="C39" s="11">
        <v>1735</v>
      </c>
      <c r="D39" s="11">
        <v>1726</v>
      </c>
      <c r="E39" s="13">
        <v>1822</v>
      </c>
      <c r="F39" s="24">
        <f t="shared" si="0"/>
        <v>3548</v>
      </c>
      <c r="G39" s="17">
        <v>43</v>
      </c>
      <c r="H39" s="19">
        <v>23</v>
      </c>
      <c r="I39" s="25">
        <v>12</v>
      </c>
      <c r="J39" s="25">
        <v>7</v>
      </c>
      <c r="K39" s="19">
        <v>7</v>
      </c>
      <c r="L39" s="53">
        <v>0</v>
      </c>
      <c r="M39" s="26">
        <v>5</v>
      </c>
      <c r="N39" s="26">
        <v>1</v>
      </c>
    </row>
    <row r="40" spans="1:14">
      <c r="A40" s="3"/>
      <c r="B40" s="43" t="s">
        <v>42</v>
      </c>
      <c r="C40" s="11">
        <v>190</v>
      </c>
      <c r="D40" s="11">
        <v>236</v>
      </c>
      <c r="E40" s="13">
        <v>215</v>
      </c>
      <c r="F40" s="24">
        <f t="shared" si="0"/>
        <v>451</v>
      </c>
      <c r="G40" s="17">
        <v>0</v>
      </c>
      <c r="H40" s="19">
        <v>2</v>
      </c>
      <c r="I40" s="25">
        <v>1</v>
      </c>
      <c r="J40" s="25">
        <v>1</v>
      </c>
      <c r="K40" s="19">
        <v>0</v>
      </c>
      <c r="L40" s="53">
        <v>0</v>
      </c>
      <c r="M40" s="26">
        <v>0</v>
      </c>
      <c r="N40" s="26">
        <v>0</v>
      </c>
    </row>
    <row r="41" spans="1:14">
      <c r="A41" s="3"/>
      <c r="B41" s="43" t="s">
        <v>43</v>
      </c>
      <c r="C41" s="11">
        <v>1491</v>
      </c>
      <c r="D41" s="11">
        <v>1514</v>
      </c>
      <c r="E41" s="13">
        <v>1666</v>
      </c>
      <c r="F41" s="24">
        <f t="shared" si="0"/>
        <v>3180</v>
      </c>
      <c r="G41" s="17">
        <v>16</v>
      </c>
      <c r="H41" s="19">
        <v>16</v>
      </c>
      <c r="I41" s="25">
        <v>10</v>
      </c>
      <c r="J41" s="25">
        <v>2</v>
      </c>
      <c r="K41" s="19">
        <v>2</v>
      </c>
      <c r="L41" s="53">
        <v>0</v>
      </c>
      <c r="M41" s="26">
        <v>4</v>
      </c>
      <c r="N41" s="26">
        <v>0</v>
      </c>
    </row>
    <row r="42" spans="1:14">
      <c r="A42" s="3"/>
      <c r="B42" s="43" t="s">
        <v>44</v>
      </c>
      <c r="C42" s="11">
        <v>799</v>
      </c>
      <c r="D42" s="11">
        <v>813</v>
      </c>
      <c r="E42" s="13">
        <v>915</v>
      </c>
      <c r="F42" s="24">
        <f t="shared" si="0"/>
        <v>1728</v>
      </c>
      <c r="G42" s="17">
        <v>7</v>
      </c>
      <c r="H42" s="19">
        <v>3</v>
      </c>
      <c r="I42" s="25">
        <v>5</v>
      </c>
      <c r="J42" s="25">
        <v>5</v>
      </c>
      <c r="K42" s="19">
        <v>0</v>
      </c>
      <c r="L42" s="53">
        <v>4</v>
      </c>
      <c r="M42" s="26">
        <v>0</v>
      </c>
      <c r="N42" s="26">
        <v>0</v>
      </c>
    </row>
    <row r="43" spans="1:14">
      <c r="A43" s="3"/>
      <c r="B43" s="43" t="s">
        <v>45</v>
      </c>
      <c r="C43" s="11">
        <v>860</v>
      </c>
      <c r="D43" s="11">
        <v>944</v>
      </c>
      <c r="E43" s="13">
        <v>970</v>
      </c>
      <c r="F43" s="24">
        <f t="shared" si="0"/>
        <v>1914</v>
      </c>
      <c r="G43" s="17">
        <v>5</v>
      </c>
      <c r="H43" s="19">
        <v>7</v>
      </c>
      <c r="I43" s="25">
        <v>2</v>
      </c>
      <c r="J43" s="25">
        <v>1</v>
      </c>
      <c r="K43" s="19">
        <v>0</v>
      </c>
      <c r="L43" s="53">
        <v>4</v>
      </c>
      <c r="M43" s="26">
        <v>0</v>
      </c>
      <c r="N43" s="26">
        <v>1</v>
      </c>
    </row>
    <row r="44" spans="1:14">
      <c r="A44" s="3"/>
      <c r="B44" s="43" t="s">
        <v>46</v>
      </c>
      <c r="C44" s="11">
        <v>6009</v>
      </c>
      <c r="D44" s="11">
        <v>7210</v>
      </c>
      <c r="E44" s="13">
        <v>8021</v>
      </c>
      <c r="F44" s="24">
        <f t="shared" si="0"/>
        <v>15231</v>
      </c>
      <c r="G44" s="17">
        <v>74</v>
      </c>
      <c r="H44" s="19">
        <v>89</v>
      </c>
      <c r="I44" s="25">
        <v>25</v>
      </c>
      <c r="J44" s="25">
        <v>24</v>
      </c>
      <c r="K44" s="19">
        <v>9</v>
      </c>
      <c r="L44" s="53">
        <v>6</v>
      </c>
      <c r="M44" s="26">
        <v>7</v>
      </c>
      <c r="N44" s="26">
        <v>2</v>
      </c>
    </row>
    <row r="45" spans="1:14">
      <c r="A45" s="3"/>
      <c r="B45" s="43" t="s">
        <v>47</v>
      </c>
      <c r="C45" s="11">
        <v>11738</v>
      </c>
      <c r="D45" s="11">
        <v>14227</v>
      </c>
      <c r="E45" s="14">
        <v>15827</v>
      </c>
      <c r="F45" s="24">
        <f t="shared" si="0"/>
        <v>30054</v>
      </c>
      <c r="G45" s="17">
        <v>222</v>
      </c>
      <c r="H45" s="19">
        <v>179</v>
      </c>
      <c r="I45" s="25">
        <v>43</v>
      </c>
      <c r="J45" s="25">
        <v>70</v>
      </c>
      <c r="K45" s="19">
        <v>20</v>
      </c>
      <c r="L45" s="53">
        <v>8</v>
      </c>
      <c r="M45" s="26">
        <v>21</v>
      </c>
      <c r="N45" s="26">
        <v>7</v>
      </c>
    </row>
    <row r="46" spans="1:14">
      <c r="A46" s="3"/>
      <c r="B46" s="43" t="s">
        <v>48</v>
      </c>
      <c r="C46" s="11">
        <v>2037</v>
      </c>
      <c r="D46" s="11">
        <v>2986</v>
      </c>
      <c r="E46" s="13">
        <v>2960</v>
      </c>
      <c r="F46" s="24">
        <f t="shared" si="0"/>
        <v>5946</v>
      </c>
      <c r="G46" s="17">
        <v>17</v>
      </c>
      <c r="H46" s="19">
        <v>21</v>
      </c>
      <c r="I46" s="25">
        <v>7</v>
      </c>
      <c r="J46" s="25">
        <v>14</v>
      </c>
      <c r="K46" s="19">
        <v>6</v>
      </c>
      <c r="L46" s="53">
        <v>3</v>
      </c>
      <c r="M46" s="26">
        <v>7</v>
      </c>
      <c r="N46" s="26">
        <v>1</v>
      </c>
    </row>
    <row r="47" spans="1:14">
      <c r="A47" s="3"/>
      <c r="B47" s="43" t="s">
        <v>49</v>
      </c>
      <c r="C47" s="11">
        <v>5962</v>
      </c>
      <c r="D47" s="11">
        <v>7648</v>
      </c>
      <c r="E47" s="13">
        <v>8322</v>
      </c>
      <c r="F47" s="24">
        <f t="shared" si="0"/>
        <v>15970</v>
      </c>
      <c r="G47" s="17">
        <v>100</v>
      </c>
      <c r="H47" s="19">
        <v>75</v>
      </c>
      <c r="I47" s="25">
        <v>55</v>
      </c>
      <c r="J47" s="25">
        <v>52</v>
      </c>
      <c r="K47" s="19">
        <v>10</v>
      </c>
      <c r="L47" s="53">
        <v>1</v>
      </c>
      <c r="M47" s="26">
        <v>5</v>
      </c>
      <c r="N47" s="26">
        <v>1</v>
      </c>
    </row>
    <row r="48" spans="1:14">
      <c r="A48" s="3"/>
      <c r="B48" s="44" t="s">
        <v>50</v>
      </c>
      <c r="C48" s="11">
        <v>12616</v>
      </c>
      <c r="D48" s="11">
        <v>16475</v>
      </c>
      <c r="E48" s="13">
        <v>17827</v>
      </c>
      <c r="F48" s="24">
        <f t="shared" si="0"/>
        <v>34302</v>
      </c>
      <c r="G48" s="17">
        <v>152</v>
      </c>
      <c r="H48" s="19">
        <v>181</v>
      </c>
      <c r="I48" s="25">
        <v>84</v>
      </c>
      <c r="J48" s="25">
        <v>95</v>
      </c>
      <c r="K48" s="19">
        <v>21</v>
      </c>
      <c r="L48" s="53">
        <v>13</v>
      </c>
      <c r="M48" s="26">
        <v>18</v>
      </c>
      <c r="N48" s="26">
        <v>8</v>
      </c>
    </row>
    <row r="49" spans="1:14" ht="17.25" thickBot="1">
      <c r="A49" s="3"/>
      <c r="B49" s="45" t="s">
        <v>51</v>
      </c>
      <c r="C49" s="12">
        <v>15850</v>
      </c>
      <c r="D49" s="12">
        <v>20008</v>
      </c>
      <c r="E49" s="15">
        <v>22013</v>
      </c>
      <c r="F49" s="24">
        <f t="shared" si="0"/>
        <v>42021</v>
      </c>
      <c r="G49" s="61">
        <v>248</v>
      </c>
      <c r="H49" s="62">
        <v>189</v>
      </c>
      <c r="I49" s="25">
        <v>113</v>
      </c>
      <c r="J49" s="25">
        <v>103</v>
      </c>
      <c r="K49" s="62">
        <v>33</v>
      </c>
      <c r="L49" s="65">
        <v>20</v>
      </c>
      <c r="M49" s="26">
        <v>19</v>
      </c>
      <c r="N49" s="26">
        <v>12</v>
      </c>
    </row>
    <row r="50" spans="1:14" ht="17.25">
      <c r="B50" s="4" t="s">
        <v>3</v>
      </c>
      <c r="C50" s="5">
        <f t="shared" ref="C50:N50" si="1">SUM(C11:C49)</f>
        <v>77050</v>
      </c>
      <c r="D50" s="5">
        <f t="shared" si="1"/>
        <v>94850</v>
      </c>
      <c r="E50" s="5">
        <f t="shared" si="1"/>
        <v>100686</v>
      </c>
      <c r="F50" s="6">
        <f t="shared" si="1"/>
        <v>195536</v>
      </c>
      <c r="G50" s="7">
        <f t="shared" si="1"/>
        <v>1035</v>
      </c>
      <c r="H50" s="8">
        <f t="shared" si="1"/>
        <v>988</v>
      </c>
      <c r="I50" s="9">
        <f t="shared" si="1"/>
        <v>486</v>
      </c>
      <c r="J50" s="9">
        <f t="shared" si="1"/>
        <v>486</v>
      </c>
      <c r="K50" s="28">
        <f t="shared" si="1"/>
        <v>132</v>
      </c>
      <c r="L50" s="28">
        <f t="shared" si="1"/>
        <v>110</v>
      </c>
      <c r="M50" s="28">
        <f t="shared" si="1"/>
        <v>118</v>
      </c>
      <c r="N50" s="28">
        <f t="shared" si="1"/>
        <v>43</v>
      </c>
    </row>
    <row r="51" spans="1:14">
      <c r="H51" s="1" t="s">
        <v>4</v>
      </c>
      <c r="I51" s="2"/>
      <c r="J51" s="2"/>
    </row>
    <row r="52" spans="1:14" ht="21">
      <c r="B52" s="22"/>
      <c r="C52" s="22"/>
      <c r="D52" s="23"/>
    </row>
    <row r="53" spans="1:14" ht="37.9" customHeight="1">
      <c r="A53" s="10"/>
      <c r="B53" s="78"/>
      <c r="C53" s="78"/>
      <c r="D53" s="78"/>
      <c r="E53" s="78"/>
      <c r="F53" s="78"/>
      <c r="G53" s="78"/>
      <c r="H53" s="78"/>
      <c r="I53" s="78"/>
      <c r="J53" s="78"/>
    </row>
    <row r="54" spans="1:14" ht="54.6" customHeight="1">
      <c r="A54" s="10"/>
      <c r="B54" s="79"/>
      <c r="C54" s="79"/>
      <c r="D54" s="79"/>
      <c r="E54" s="79"/>
      <c r="F54" s="79"/>
      <c r="G54" s="79"/>
      <c r="H54" s="79"/>
      <c r="I54" s="79"/>
      <c r="J54" s="79"/>
    </row>
    <row r="55" spans="1:14" ht="58.9" customHeight="1">
      <c r="A55" s="10"/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56.45" customHeight="1">
      <c r="A56" s="10"/>
      <c r="B56" s="79"/>
      <c r="C56" s="79"/>
      <c r="D56" s="79"/>
      <c r="E56" s="79"/>
      <c r="F56" s="79"/>
      <c r="G56" s="79"/>
      <c r="H56" s="79"/>
      <c r="I56" s="79"/>
      <c r="J56" s="79"/>
    </row>
    <row r="57" spans="1:14" ht="30.6" customHeight="1">
      <c r="D57" s="77"/>
      <c r="E57" s="77"/>
      <c r="F57" s="77"/>
      <c r="G57" s="77"/>
      <c r="H57" s="77"/>
      <c r="I57" s="77"/>
      <c r="J57" s="77"/>
    </row>
  </sheetData>
  <mergeCells count="20">
    <mergeCell ref="D57:J57"/>
    <mergeCell ref="B53:J53"/>
    <mergeCell ref="B54:J54"/>
    <mergeCell ref="B55:J55"/>
    <mergeCell ref="B9:D9"/>
    <mergeCell ref="E9:F9"/>
    <mergeCell ref="G9:H9"/>
    <mergeCell ref="B56:J56"/>
    <mergeCell ref="E7:M7"/>
    <mergeCell ref="B8:C8"/>
    <mergeCell ref="E8:M8"/>
    <mergeCell ref="B4:N4"/>
    <mergeCell ref="B1:J1"/>
    <mergeCell ref="B2:J2"/>
    <mergeCell ref="B3:C3"/>
    <mergeCell ref="F3:G3"/>
    <mergeCell ref="B5:C5"/>
    <mergeCell ref="E5:M5"/>
    <mergeCell ref="B6:C6"/>
    <mergeCell ref="E6:M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zuo030102</cp:lastModifiedBy>
  <cp:lastPrinted>2014-01-24T05:36:39Z</cp:lastPrinted>
  <dcterms:created xsi:type="dcterms:W3CDTF">2012-02-01T01:00:31Z</dcterms:created>
  <dcterms:modified xsi:type="dcterms:W3CDTF">2017-10-26T08:28:52Z</dcterms:modified>
</cp:coreProperties>
</file>