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64"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<sst xmlns="http://schemas.openxmlformats.org/spreadsheetml/2006/main" count="543" uniqueCount="197">
  <si>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</si>
  <si>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</si>
  <si>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</si>
  <si>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</si>
  <si>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</si>
  <si>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</si>
  <si>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</si>
  <si>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</si>
  <si>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</si>
  <si>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</si>
  <si>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</si>
  <si>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</si>
  <si>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</si>
  <si>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</si>
  <si>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</si>
  <si>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</si>
  <si>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</si>
  <si>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</si>
  <si>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</si>
  <si>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</si>
  <si>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</si>
  <si>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</si>
  <si>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</si>
  <si>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</si>
  <si>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</si>
  <si>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</si>
  <si>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</si>
  <si>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</si>
  <si>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</si>
  <si>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</si>
  <si>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</si>
  <si>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</si>
  <si>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</si>
  <si>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</si>
  <si>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</si>
  <si>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</si>
  <si>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</si>
  <si>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</si>
  <si>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</si>
  <si>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</si>
  <si>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</si>
  <si>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</si>
  <si>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</si>
  <si>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</si>
  <si>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</si>
  <si>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</si>
  <si>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</si>
  <si>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</si>
  <si>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</si>
  <si>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</si>
  <si>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</si>
  <si>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</si>
  <si>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</si>
  <si>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</si>
  <si>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</si>
  <si>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</si>
  <si>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</si>
  <si>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</si>
  <si>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</si>
  <si>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</si>
  <si>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</si>
  <si>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</si>
  <si>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</si>
  <si>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</si>
  <si>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</si>
  <si>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</si>
  <si>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</si>
  <si>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</si>
  <si>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</si>
  <si>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</si>
  <si>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</si>
  <si>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</si>
  <si>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</si>
  <si>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</si>
  <si>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</si>
  <si>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</si>
  <si>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</si>
  <si>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</si>
  <si>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</si>
  <si>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</si>
  <si>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</si>
  <si>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</si>
  <si>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</si>
  <si>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</si>
  <si>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</si>
  <si>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</si>
  <si>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</si>
  <si>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</si>
  <si>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</si>
  <si>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</si>
  <si>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</si>
  <si>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</si>
  <si>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</si>
  <si>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</si>
  <si>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</si>
  <si>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</si>
  <si>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</si>
  <si>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</si>
  <si>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</si>
  <si>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</si>
  <si>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</si>
  <si>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</si>
  <si>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</si>
  <si>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</si>
  <si>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</si>
  <si>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</si>
  <si>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</si>
  <si>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</si>
  <si>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</si>
  <si>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</si>
  <si>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</si>
  <si>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</si>
  <si>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</si>
  <si>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</si>
  <si>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</si>
  <si>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</si>
  <si>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</si>
  <si>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</si>
  <si>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</si>
  <si>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</si>
  <si>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</si>
  <si>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</si>
  <si>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</si>
  <si>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</si>
  <si>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</si>
  <si>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</si>
  <si>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</si>
  <si>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</si>
  <si>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</si>
  <si>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</si>
  <si>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</si>
  <si>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</si>
  <si>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</si>
  <si>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</si>
  <si>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</si>
  <si>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</si>
  <si>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</si>
  <si>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</si>
  <si>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</si>
  <si>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</si>
  <si>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</si>
  <si>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</si>
  <si>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</si>
  <si>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</si>
  <si>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</si>
  <si>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</si>
  <si>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</si>
  <si>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</si>
  <si>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</si>
  <si>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</si>
  <si>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</si>
  <si>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</si>
  <si>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</si>
  <si>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</si>
  <si>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</si>
  <si>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</si>
  <si>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</si>
  <si>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</si>
  <si>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</si>
  <si>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</si>
  <si>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</si>
  <si>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</si>
  <si>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</si>
  <si>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</si>
  <si>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</si>
  <si>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</si>
  <si>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</si>
  <si>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</si>
  <si>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</si>
  <si>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</si>
  <si>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</si>
  <si>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</si>
  <si>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</si>
  <si>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</si>
  <si>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</si>
  <si>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</si>
  <si>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</si>
  <si>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</si>
  <si>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</si>
  <si>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</si>
  <si>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</si>
  <si>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</si>
  <si>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</si>
  <si>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</si>
  <si>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</si>
  <si>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</si>
  <si>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</si>
  <si>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</si>
  <si>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中華民國111年4月</t>
    <phoneticPr fontId="2" type="noConversion"/>
  </si>
  <si>
    <t>全區總戶數：10862戶            全區總鄰數：212鄰</t>
    <phoneticPr fontId="2" type="noConversion"/>
  </si>
  <si>
    <t>全區總人口數：26983人</t>
    <phoneticPr fontId="2" type="noConversion"/>
  </si>
  <si>
    <t>原住民人數：145人（平地原住民： 47人 ；山地原住民：98人）</t>
    <phoneticPr fontId="2" type="noConversion"/>
  </si>
  <si>
    <t>死亡人數：26人</t>
    <phoneticPr fontId="2" type="noConversion"/>
  </si>
  <si>
    <t>結婚對數：8對（配偶國籍：大陸地區：0人；外國：0人）</t>
    <phoneticPr fontId="2" type="noConversion"/>
  </si>
  <si>
    <t>本月遷入本區人數：104人 ； 遷出人數：134</t>
    <phoneticPr fontId="2" type="noConversion"/>
  </si>
  <si>
    <t>出生人數：17人（生母國籍：大陸地區：0人；外國：0人）</t>
    <phoneticPr fontId="2" type="noConversion"/>
  </si>
  <si>
    <t>離婚對數：5對（配偶國籍：大陸地區：0人；外國：1人）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</si>
</sst>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4" zoomScale="160" zoomScaleNormal="160" workbookViewId="0">
      <selection activeCell="J12" sqref="J12"/>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10" t="s">
        <v>189</v>
      </c>
      <c r="C3" s="110"/>
      <c r="D3" s="110"/>
      <c r="E3" s="110"/>
      <c r="F3" s="110"/>
      <c r="G3" s="110"/>
      <c r="H3" s="110"/>
      <c r="I3" s="110"/>
      <c r="J3" s="110"/>
      <c r="K3" s="110"/>
    </row>
    <row r="4" spans="1:20" ht="21" customHeight="1">
      <c r="B4" s="110" t="s">
        <v>190</v>
      </c>
      <c r="C4" s="110"/>
      <c r="D4" s="110"/>
      <c r="E4" s="110"/>
      <c r="F4" s="110"/>
      <c r="G4" s="110"/>
      <c r="H4" s="110"/>
      <c r="I4" s="110"/>
      <c r="J4" s="110"/>
      <c r="K4" s="110"/>
    </row>
    <row r="5" spans="1:20" ht="21.75" customHeight="1">
      <c r="A5" t="s">
        <v>171</v>
      </c>
      <c r="B5" s="108" t="s">
        <v>191</v>
      </c>
      <c r="C5" s="109"/>
      <c r="D5" s="109"/>
      <c r="E5" s="109"/>
      <c r="F5" s="109"/>
      <c r="G5" s="109"/>
      <c r="H5" s="109"/>
      <c r="I5" s="109"/>
      <c r="J5" s="109"/>
      <c r="K5" s="109"/>
    </row>
    <row r="6" spans="1:20" ht="18.75" customHeight="1">
      <c r="A6" t="s">
        <v>170</v>
      </c>
      <c r="B6" s="102" t="s">
        <v>195</v>
      </c>
      <c r="C6" s="103"/>
      <c r="D6" s="103"/>
      <c r="E6" s="103"/>
      <c r="F6" s="103"/>
      <c r="G6" s="103"/>
      <c r="H6" s="103"/>
      <c r="I6" s="103"/>
      <c r="J6" s="103"/>
      <c r="L6" s="63"/>
      <c r="M6" s="61"/>
      <c r="N6" s="61"/>
      <c r="O6" s="61"/>
      <c r="P6" s="61"/>
      <c r="Q6" s="61"/>
      <c r="R6" s="61"/>
      <c r="S6" s="61"/>
      <c r="T6" s="61"/>
    </row>
    <row r="7" spans="1:20" ht="18.75" customHeight="1">
      <c r="B7" s="104" t="s">
        <v>192</v>
      </c>
      <c r="C7" s="103"/>
      <c r="D7" s="103"/>
      <c r="E7" s="1"/>
      <c r="F7" s="1"/>
      <c r="G7" s="1"/>
      <c r="L7" s="62"/>
      <c r="M7" s="61"/>
      <c r="N7" s="61"/>
      <c r="O7" s="4"/>
      <c r="P7" s="4"/>
      <c r="Q7" s="4"/>
      <c r="R7" s="4"/>
      <c r="S7" s="4"/>
      <c r="T7" s="4"/>
    </row>
    <row r="8" spans="1:20" ht="21" customHeight="1">
      <c r="B8" s="105" t="s">
        <v>193</v>
      </c>
      <c r="C8" s="103"/>
      <c r="D8" s="103"/>
      <c r="E8" s="103"/>
      <c r="F8" s="103"/>
      <c r="G8" s="103"/>
      <c r="H8" s="103"/>
      <c r="I8" s="103"/>
      <c r="J8" s="103"/>
    </row>
    <row r="9" spans="1:20" ht="19.5" customHeight="1">
      <c r="B9" s="106" t="s">
        <v>196</v>
      </c>
      <c r="C9" s="106"/>
      <c r="D9" s="106"/>
      <c r="E9" s="106"/>
      <c r="F9" s="106"/>
      <c r="G9" s="106"/>
      <c r="H9" s="106"/>
      <c r="I9" s="106"/>
      <c r="J9" s="106"/>
    </row>
    <row r="10" spans="1:20" s="58" customFormat="1" ht="21" customHeight="1">
      <c r="A10" s="58" t="s">
        <v>172</v>
      </c>
      <c r="B10" s="107" t="s">
        <v>194</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493</v>
      </c>
      <c r="E12" s="49">
        <v>651</v>
      </c>
      <c r="F12" s="49">
        <v>593</v>
      </c>
      <c r="G12" s="52">
        <f>SUM(E12:F12)</f>
        <v>1244</v>
      </c>
      <c r="H12" s="48">
        <v>1</v>
      </c>
      <c r="I12" s="48">
        <v>0</v>
      </c>
      <c r="J12" s="23">
        <v>1</v>
      </c>
      <c r="K12" s="23">
        <v>3</v>
      </c>
    </row>
    <row r="13" spans="1:20" ht="23.25" customHeight="1">
      <c r="A13" s="18"/>
      <c r="B13" s="56" t="s">
        <v>180</v>
      </c>
      <c r="C13" s="66">
        <v>15</v>
      </c>
      <c r="D13" s="48">
        <v>467</v>
      </c>
      <c r="E13" s="48">
        <v>599</v>
      </c>
      <c r="F13" s="48">
        <v>558</v>
      </c>
      <c r="G13" s="53">
        <f>E13+F13</f>
        <v>1157</v>
      </c>
      <c r="H13" s="49">
        <v>5</v>
      </c>
      <c r="I13" s="49">
        <v>7</v>
      </c>
      <c r="J13" s="28">
        <v>2</v>
      </c>
      <c r="K13" s="28">
        <v>2</v>
      </c>
    </row>
    <row r="14" spans="1:20" ht="21.75" customHeight="1">
      <c r="A14" s="18"/>
      <c r="B14" s="55" t="s">
        <v>176</v>
      </c>
      <c r="C14" s="65">
        <v>17</v>
      </c>
      <c r="D14" s="49">
        <v>647</v>
      </c>
      <c r="E14" s="49">
        <v>870</v>
      </c>
      <c r="F14" s="49">
        <v>812</v>
      </c>
      <c r="G14" s="52">
        <f>E14+F14</f>
        <v>1682</v>
      </c>
      <c r="H14" s="48">
        <v>6</v>
      </c>
      <c r="I14" s="48">
        <v>11</v>
      </c>
      <c r="J14" s="23">
        <v>2</v>
      </c>
      <c r="K14" s="23">
        <v>4</v>
      </c>
    </row>
    <row r="15" spans="1:20" ht="22.5" customHeight="1">
      <c r="A15" s="18"/>
      <c r="B15" s="56" t="s">
        <v>175</v>
      </c>
      <c r="C15" s="66">
        <v>22</v>
      </c>
      <c r="D15" s="48">
        <v>901</v>
      </c>
      <c r="E15" s="48">
        <v>1279</v>
      </c>
      <c r="F15" s="48">
        <v>1255</v>
      </c>
      <c r="G15" s="53">
        <f t="shared" ref="G15:G24" si="0">SUM(E15:F15)</f>
        <v>2534</v>
      </c>
      <c r="H15" s="49">
        <v>6</v>
      </c>
      <c r="I15" s="49">
        <v>10</v>
      </c>
      <c r="J15" s="28">
        <v>3</v>
      </c>
      <c r="K15" s="28">
        <v>5</v>
      </c>
    </row>
    <row r="16" spans="1:20" ht="23.25" customHeight="1">
      <c r="A16" s="18"/>
      <c r="B16" s="55" t="s">
        <v>182</v>
      </c>
      <c r="C16" s="65">
        <v>25</v>
      </c>
      <c r="D16" s="49">
        <v>1233</v>
      </c>
      <c r="E16" s="49">
        <v>1610</v>
      </c>
      <c r="F16" s="49">
        <v>1625</v>
      </c>
      <c r="G16" s="52">
        <f t="shared" si="0"/>
        <v>3235</v>
      </c>
      <c r="H16" s="48">
        <v>9</v>
      </c>
      <c r="I16" s="48">
        <v>23</v>
      </c>
      <c r="J16" s="23">
        <v>11</v>
      </c>
      <c r="K16" s="23">
        <v>10</v>
      </c>
    </row>
    <row r="17" spans="1:14" ht="19.5" customHeight="1">
      <c r="A17" s="18"/>
      <c r="B17" s="56" t="s">
        <v>178</v>
      </c>
      <c r="C17" s="66">
        <v>14</v>
      </c>
      <c r="D17" s="48">
        <v>622</v>
      </c>
      <c r="E17" s="48">
        <v>819</v>
      </c>
      <c r="F17" s="48">
        <v>857</v>
      </c>
      <c r="G17" s="53">
        <f t="shared" si="0"/>
        <v>1676</v>
      </c>
      <c r="H17" s="49">
        <v>7</v>
      </c>
      <c r="I17" s="49">
        <v>10</v>
      </c>
      <c r="J17" s="28">
        <v>1</v>
      </c>
      <c r="K17" s="28">
        <v>3</v>
      </c>
    </row>
    <row r="18" spans="1:14" ht="20.25" customHeight="1">
      <c r="A18" s="18"/>
      <c r="B18" s="57" t="s">
        <v>184</v>
      </c>
      <c r="C18" s="67">
        <v>13</v>
      </c>
      <c r="D18" s="49">
        <v>651</v>
      </c>
      <c r="E18" s="49">
        <v>778</v>
      </c>
      <c r="F18" s="49">
        <v>719</v>
      </c>
      <c r="G18" s="52">
        <f t="shared" si="0"/>
        <v>1497</v>
      </c>
      <c r="H18" s="48">
        <v>6</v>
      </c>
      <c r="I18" s="48">
        <v>16</v>
      </c>
      <c r="J18" s="23">
        <v>14</v>
      </c>
      <c r="K18" s="23">
        <v>9</v>
      </c>
    </row>
    <row r="19" spans="1:14" ht="21.75" customHeight="1">
      <c r="A19" s="18"/>
      <c r="B19" s="55" t="s">
        <v>185</v>
      </c>
      <c r="C19" s="68">
        <v>17</v>
      </c>
      <c r="D19" s="23">
        <v>1158</v>
      </c>
      <c r="E19" s="23">
        <v>1516</v>
      </c>
      <c r="F19" s="23">
        <v>1434</v>
      </c>
      <c r="G19" s="53">
        <f t="shared" si="0"/>
        <v>2950</v>
      </c>
      <c r="H19" s="49">
        <v>5</v>
      </c>
      <c r="I19" s="49">
        <v>14</v>
      </c>
      <c r="J19" s="28">
        <v>2</v>
      </c>
      <c r="K19" s="28">
        <v>3</v>
      </c>
    </row>
    <row r="20" spans="1:14" ht="22.5" customHeight="1">
      <c r="A20" s="18"/>
      <c r="B20" s="56" t="s">
        <v>186</v>
      </c>
      <c r="C20" s="69">
        <v>13</v>
      </c>
      <c r="D20" s="49">
        <v>935</v>
      </c>
      <c r="E20" s="49">
        <v>1186</v>
      </c>
      <c r="F20" s="49">
        <v>1035</v>
      </c>
      <c r="G20" s="52">
        <f t="shared" si="0"/>
        <v>2221</v>
      </c>
      <c r="H20" s="48">
        <v>31</v>
      </c>
      <c r="I20" s="48">
        <v>8</v>
      </c>
      <c r="J20" s="23">
        <v>21</v>
      </c>
      <c r="K20" s="23">
        <v>7</v>
      </c>
    </row>
    <row r="21" spans="1:14" ht="21.75" customHeight="1">
      <c r="A21" s="18"/>
      <c r="B21" s="57" t="s">
        <v>177</v>
      </c>
      <c r="C21" s="70">
        <v>22</v>
      </c>
      <c r="D21" s="23">
        <v>1346</v>
      </c>
      <c r="E21" s="23">
        <v>1607</v>
      </c>
      <c r="F21" s="23">
        <v>1484</v>
      </c>
      <c r="G21" s="53">
        <f t="shared" si="0"/>
        <v>3091</v>
      </c>
      <c r="H21" s="49">
        <v>10</v>
      </c>
      <c r="I21" s="49">
        <v>10</v>
      </c>
      <c r="J21" s="49">
        <v>4</v>
      </c>
      <c r="K21" s="49">
        <v>20</v>
      </c>
      <c r="N21" s="50"/>
    </row>
    <row r="22" spans="1:14" ht="21.75" customHeight="1">
      <c r="A22" s="18"/>
      <c r="B22" s="55" t="s">
        <v>179</v>
      </c>
      <c r="C22" s="65">
        <v>13</v>
      </c>
      <c r="D22" s="49">
        <v>922</v>
      </c>
      <c r="E22" s="49">
        <v>1014</v>
      </c>
      <c r="F22" s="49">
        <v>933</v>
      </c>
      <c r="G22" s="52">
        <f t="shared" si="0"/>
        <v>1947</v>
      </c>
      <c r="H22" s="48">
        <v>7</v>
      </c>
      <c r="I22" s="48">
        <v>6</v>
      </c>
      <c r="J22" s="23">
        <v>7</v>
      </c>
      <c r="K22" s="23">
        <v>1</v>
      </c>
    </row>
    <row r="23" spans="1:14" ht="20.25" customHeight="1">
      <c r="A23" s="18"/>
      <c r="B23" s="55" t="s">
        <v>181</v>
      </c>
      <c r="C23" s="68">
        <v>9</v>
      </c>
      <c r="D23" s="23">
        <v>443</v>
      </c>
      <c r="E23" s="23">
        <v>511</v>
      </c>
      <c r="F23" s="23">
        <v>437</v>
      </c>
      <c r="G23" s="53">
        <f t="shared" si="0"/>
        <v>948</v>
      </c>
      <c r="H23" s="49">
        <v>3</v>
      </c>
      <c r="I23" s="49">
        <v>2</v>
      </c>
      <c r="J23" s="49">
        <v>5</v>
      </c>
      <c r="K23" s="49">
        <v>1</v>
      </c>
      <c r="N23" s="50"/>
    </row>
    <row r="24" spans="1:14" ht="23.25" customHeight="1">
      <c r="A24" s="18"/>
      <c r="B24" s="55" t="s">
        <v>183</v>
      </c>
      <c r="C24" s="65">
        <v>18</v>
      </c>
      <c r="D24" s="49">
        <v>1044</v>
      </c>
      <c r="E24" s="49">
        <v>1390</v>
      </c>
      <c r="F24" s="49">
        <v>1411</v>
      </c>
      <c r="G24" s="52">
        <f t="shared" si="0"/>
        <v>2801</v>
      </c>
      <c r="H24" s="48">
        <v>8</v>
      </c>
      <c r="I24" s="48">
        <v>17</v>
      </c>
      <c r="J24" s="23">
        <v>2</v>
      </c>
      <c r="K24" s="23">
        <v>7</v>
      </c>
      <c r="L24" s="64"/>
    </row>
    <row r="25" spans="1:14">
      <c r="C25">
        <f>SUM(C12:C24)</f>
        <v>212</v>
      </c>
      <c r="D25">
        <f>SUM(D12:D24)</f>
        <v>10862</v>
      </c>
      <c r="G25" s="71">
        <f>SUM(G12:G24)</f>
        <v>26983</v>
      </c>
      <c r="H25">
        <f>SUM(H12:H24)</f>
        <v>104</v>
      </c>
      <c r="I25">
        <f>SUM(I12:I24)</f>
        <v>134</v>
      </c>
      <c r="J25">
        <f>SUM(J12:J24)</f>
        <v>75</v>
      </c>
      <c r="K25">
        <f>SUM(K12:K24)</f>
        <v>75</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8"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8"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2022-05-13T03:29:41Z</dcterms:modified>
</cp:coreProperties>
</file>