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64"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25" i="13" l="1"/>
  <c r="E25" i="13"/>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<sst xmlns="http://schemas.openxmlformats.org/spreadsheetml/2006/main" count="543" uniqueCount="197">
  <si>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</si>
  <si>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</si>
  <si>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</si>
  <si>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</si>
  <si>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</si>
  <si>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</si>
  <si>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</si>
  <si>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</si>
  <si>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</si>
  <si>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</si>
  <si>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</si>
  <si>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</si>
  <si>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</si>
  <si>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</si>
  <si>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</si>
  <si>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</si>
  <si>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</si>
  <si>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</si>
  <si>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</si>
  <si>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</si>
  <si>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</si>
  <si>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</si>
  <si>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</si>
  <si>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</si>
  <si>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</si>
  <si>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</si>
  <si>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</si>
  <si>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</si>
  <si>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</si>
  <si>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</si>
  <si>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</si>
  <si>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</si>
  <si>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</si>
  <si>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</si>
  <si>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</si>
  <si>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</si>
  <si>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</si>
  <si>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</si>
  <si>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</si>
  <si>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</si>
  <si>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</si>
  <si>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</si>
  <si>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</si>
  <si>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</si>
  <si>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</si>
  <si>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</si>
  <si>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</si>
  <si>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</si>
  <si>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</si>
  <si>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</si>
  <si>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</si>
  <si>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</si>
  <si>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</si>
  <si>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</si>
  <si>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</si>
  <si>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</si>
  <si>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</si>
  <si>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</si>
  <si>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</si>
  <si>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</si>
  <si>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</si>
  <si>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</si>
  <si>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</si>
  <si>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</si>
  <si>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</si>
  <si>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</si>
  <si>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</si>
  <si>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</si>
  <si>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</si>
  <si>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</si>
  <si>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</si>
  <si>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</si>
  <si>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</si>
  <si>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</si>
  <si>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</si>
  <si>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</si>
  <si>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</si>
  <si>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</si>
  <si>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</si>
  <si>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</si>
  <si>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</si>
  <si>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</si>
  <si>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</si>
  <si>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</si>
  <si>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</si>
  <si>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</si>
  <si>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</si>
  <si>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</si>
  <si>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</si>
  <si>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</si>
  <si>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</si>
  <si>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</si>
  <si>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</si>
  <si>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</si>
  <si>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</si>
  <si>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</si>
  <si>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</si>
  <si>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</si>
  <si>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</si>
  <si>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</si>
  <si>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</si>
  <si>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</si>
  <si>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</si>
  <si>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</si>
  <si>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</si>
  <si>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</si>
  <si>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</si>
  <si>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</si>
  <si>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</si>
  <si>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</si>
  <si>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</si>
  <si>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</si>
  <si>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</si>
  <si>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</si>
  <si>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</si>
  <si>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</si>
  <si>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</si>
  <si>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</si>
  <si>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</si>
  <si>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</si>
  <si>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</si>
  <si>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</si>
  <si>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</si>
  <si>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</si>
  <si>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</si>
  <si>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</si>
  <si>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</si>
  <si>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</si>
  <si>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</si>
  <si>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</si>
  <si>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</si>
  <si>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</si>
  <si>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</si>
  <si>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</si>
  <si>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</si>
  <si>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</si>
  <si>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</si>
  <si>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</si>
  <si>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</si>
  <si>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</si>
  <si>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</si>
  <si>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</si>
  <si>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</si>
  <si>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</si>
  <si>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</si>
  <si>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</si>
  <si>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</si>
  <si>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</si>
  <si>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</si>
  <si>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</si>
  <si>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</si>
  <si>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</si>
  <si>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</si>
  <si>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</si>
  <si>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</si>
  <si>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</si>
  <si>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</si>
  <si>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</si>
  <si>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</si>
  <si>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</si>
  <si>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</si>
  <si>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</si>
  <si>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</si>
  <si>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</si>
  <si>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</si>
  <si>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</si>
  <si>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</si>
  <si>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</si>
  <si>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</si>
  <si>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</si>
  <si>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</si>
  <si>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</si>
  <si>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</si>
  <si>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</si>
  <si>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</si>
  <si>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</si>
  <si>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</si>
  <si>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</si>
  <si>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</si>
  <si>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</si>
  <si>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</si>
  <si>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</si>
  <si>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</si>
  <si>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</si>
  <si>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</si>
  <si>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</si>
  <si>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</si>
  <si>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</si>
  <si>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全區總戶數：10840戶            全區總鄰數：212鄰</t>
    <phoneticPr fontId="2" type="noConversion"/>
  </si>
  <si>
    <t>全區總人口數：26902人</t>
    <phoneticPr fontId="2" type="noConversion"/>
  </si>
  <si>
    <r>
      <t>原住民人數：143人（平地原住民：</t>
    </r>
    <r>
      <rPr>
        <b/>
        <sz val="14"/>
        <color rgb="FFFF0000"/>
        <rFont val="華康特粗楷體(P)"/>
        <family val="4"/>
        <charset val="136"/>
      </rPr>
      <t xml:space="preserve"> 48人 ；山地原住民：95人）</t>
    </r>
    <phoneticPr fontId="2" type="noConversion"/>
  </si>
  <si>
    <t>出生人數：13人（生母國籍：大陸地區：0人；外國：0人）</t>
    <phoneticPr fontId="2" type="noConversion"/>
  </si>
  <si>
    <t>死亡人數：36人</t>
    <phoneticPr fontId="2" type="noConversion"/>
  </si>
  <si>
    <r>
      <t>結婚對數：13對（</t>
    </r>
    <r>
      <rPr>
        <b/>
        <sz val="14"/>
        <color rgb="FFFF0000"/>
        <rFont val="標楷體"/>
        <family val="4"/>
        <charset val="136"/>
      </rPr>
      <t>配偶國籍：大陸地區：0人；外國：0人）</t>
    </r>
    <phoneticPr fontId="2" type="noConversion"/>
  </si>
  <si>
    <t>本月遷入本區人數：57人 ； 遷出人數：88人</t>
    <phoneticPr fontId="2" type="noConversion"/>
  </si>
  <si>
    <r>
      <t>離婚對數：7對（</t>
    </r>
    <r>
      <rPr>
        <b/>
        <sz val="14"/>
        <color rgb="FFFF0000"/>
        <rFont val="標楷體"/>
        <family val="4"/>
        <charset val="136"/>
      </rPr>
      <t>配偶國籍：大陸地區：0人；外國：4人）</t>
    </r>
    <phoneticPr fontId="2" type="noConversion"/>
  </si>
  <si>
    <t>中華民國111年6月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</si>
</sst>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7" zoomScale="160" zoomScaleNormal="160" workbookViewId="0">
      <selection activeCell="I29" sqref="I29"/>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196</v>
      </c>
      <c r="C2" s="74"/>
      <c r="D2" s="74"/>
      <c r="E2" s="74"/>
      <c r="F2" s="74"/>
      <c r="G2" s="74"/>
      <c r="H2" s="74"/>
      <c r="I2" s="74"/>
      <c r="J2" s="74"/>
      <c r="K2" s="74"/>
    </row>
    <row r="3" spans="1:20" ht="18.75" customHeight="1">
      <c r="B3" s="110" t="s">
        <v>188</v>
      </c>
      <c r="C3" s="110"/>
      <c r="D3" s="110"/>
      <c r="E3" s="110"/>
      <c r="F3" s="110"/>
      <c r="G3" s="110"/>
      <c r="H3" s="110"/>
      <c r="I3" s="110"/>
      <c r="J3" s="110"/>
      <c r="K3" s="110"/>
    </row>
    <row r="4" spans="1:20" ht="21" customHeight="1">
      <c r="B4" s="110" t="s">
        <v>189</v>
      </c>
      <c r="C4" s="110"/>
      <c r="D4" s="110"/>
      <c r="E4" s="110"/>
      <c r="F4" s="110"/>
      <c r="G4" s="110"/>
      <c r="H4" s="110"/>
      <c r="I4" s="110"/>
      <c r="J4" s="110"/>
      <c r="K4" s="110"/>
    </row>
    <row r="5" spans="1:20" ht="21.75" customHeight="1">
      <c r="A5" t="s">
        <v>171</v>
      </c>
      <c r="B5" s="108" t="s">
        <v>190</v>
      </c>
      <c r="C5" s="109"/>
      <c r="D5" s="109"/>
      <c r="E5" s="109"/>
      <c r="F5" s="109"/>
      <c r="G5" s="109"/>
      <c r="H5" s="109"/>
      <c r="I5" s="109"/>
      <c r="J5" s="109"/>
      <c r="K5" s="109"/>
    </row>
    <row r="6" spans="1:20" ht="18.75" customHeight="1">
      <c r="A6" t="s">
        <v>170</v>
      </c>
      <c r="B6" s="102" t="s">
        <v>191</v>
      </c>
      <c r="C6" s="103"/>
      <c r="D6" s="103"/>
      <c r="E6" s="103"/>
      <c r="F6" s="103"/>
      <c r="G6" s="103"/>
      <c r="H6" s="103"/>
      <c r="I6" s="103"/>
      <c r="J6" s="103"/>
      <c r="L6" s="63"/>
      <c r="M6" s="61"/>
      <c r="N6" s="61"/>
      <c r="O6" s="61"/>
      <c r="P6" s="61"/>
      <c r="Q6" s="61"/>
      <c r="R6" s="61"/>
      <c r="S6" s="61"/>
      <c r="T6" s="61"/>
    </row>
    <row r="7" spans="1:20" ht="18.75" customHeight="1">
      <c r="B7" s="104" t="s">
        <v>192</v>
      </c>
      <c r="C7" s="103"/>
      <c r="D7" s="103"/>
      <c r="E7" s="1"/>
      <c r="F7" s="1"/>
      <c r="G7" s="1"/>
      <c r="L7" s="62"/>
      <c r="M7" s="61"/>
      <c r="N7" s="61"/>
      <c r="O7" s="4"/>
      <c r="P7" s="4"/>
      <c r="Q7" s="4"/>
      <c r="R7" s="4"/>
      <c r="S7" s="4"/>
      <c r="T7" s="4"/>
    </row>
    <row r="8" spans="1:20" ht="21" customHeight="1">
      <c r="B8" s="105" t="s">
        <v>193</v>
      </c>
      <c r="C8" s="103"/>
      <c r="D8" s="103"/>
      <c r="E8" s="103"/>
      <c r="F8" s="103"/>
      <c r="G8" s="103"/>
      <c r="H8" s="103"/>
      <c r="I8" s="103"/>
      <c r="J8" s="103"/>
    </row>
    <row r="9" spans="1:20" ht="19.5" customHeight="1">
      <c r="B9" s="106" t="s">
        <v>195</v>
      </c>
      <c r="C9" s="106"/>
      <c r="D9" s="106"/>
      <c r="E9" s="106"/>
      <c r="F9" s="106"/>
      <c r="G9" s="106"/>
      <c r="H9" s="106"/>
      <c r="I9" s="106"/>
      <c r="J9" s="106"/>
    </row>
    <row r="10" spans="1:20" s="58" customFormat="1" ht="21" customHeight="1">
      <c r="A10" s="58" t="s">
        <v>172</v>
      </c>
      <c r="B10" s="107" t="s">
        <v>194</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490</v>
      </c>
      <c r="E12" s="49">
        <v>646</v>
      </c>
      <c r="F12" s="49">
        <v>591</v>
      </c>
      <c r="G12" s="52">
        <f>SUM(E12:F12)</f>
        <v>1237</v>
      </c>
      <c r="H12" s="48">
        <v>2</v>
      </c>
      <c r="I12" s="48">
        <v>3</v>
      </c>
      <c r="J12" s="23">
        <v>2</v>
      </c>
      <c r="K12" s="23">
        <v>2</v>
      </c>
    </row>
    <row r="13" spans="1:20" ht="23.25" customHeight="1">
      <c r="A13" s="18"/>
      <c r="B13" s="56" t="s">
        <v>180</v>
      </c>
      <c r="C13" s="66">
        <v>15</v>
      </c>
      <c r="D13" s="48">
        <v>467</v>
      </c>
      <c r="E13" s="48">
        <v>597</v>
      </c>
      <c r="F13" s="48">
        <v>553</v>
      </c>
      <c r="G13" s="53">
        <f>E13+F13</f>
        <v>1150</v>
      </c>
      <c r="H13" s="49">
        <v>1</v>
      </c>
      <c r="I13" s="49">
        <v>2</v>
      </c>
      <c r="J13" s="28">
        <v>0</v>
      </c>
      <c r="K13" s="28">
        <v>0</v>
      </c>
    </row>
    <row r="14" spans="1:20" ht="21.75" customHeight="1">
      <c r="A14" s="18"/>
      <c r="B14" s="55" t="s">
        <v>176</v>
      </c>
      <c r="C14" s="65">
        <v>17</v>
      </c>
      <c r="D14" s="49">
        <v>649</v>
      </c>
      <c r="E14" s="49">
        <v>875</v>
      </c>
      <c r="F14" s="49">
        <v>819</v>
      </c>
      <c r="G14" s="52">
        <f>E14+F14</f>
        <v>1694</v>
      </c>
      <c r="H14" s="48">
        <v>6</v>
      </c>
      <c r="I14" s="48">
        <v>4</v>
      </c>
      <c r="J14" s="23">
        <v>2</v>
      </c>
      <c r="K14" s="23">
        <v>2</v>
      </c>
    </row>
    <row r="15" spans="1:20" ht="22.5" customHeight="1">
      <c r="A15" s="18"/>
      <c r="B15" s="56" t="s">
        <v>175</v>
      </c>
      <c r="C15" s="66">
        <v>22</v>
      </c>
      <c r="D15" s="48">
        <v>895</v>
      </c>
      <c r="E15" s="48">
        <v>1266</v>
      </c>
      <c r="F15" s="48">
        <v>1249</v>
      </c>
      <c r="G15" s="53">
        <f t="shared" ref="G15:G24" si="0">SUM(E15:F15)</f>
        <v>2515</v>
      </c>
      <c r="H15" s="49">
        <v>2</v>
      </c>
      <c r="I15" s="49">
        <v>12</v>
      </c>
      <c r="J15" s="28">
        <v>5</v>
      </c>
      <c r="K15" s="28">
        <v>5</v>
      </c>
    </row>
    <row r="16" spans="1:20" ht="23.25" customHeight="1">
      <c r="A16" s="18"/>
      <c r="B16" s="55" t="s">
        <v>182</v>
      </c>
      <c r="C16" s="65">
        <v>25</v>
      </c>
      <c r="D16" s="49">
        <v>1231</v>
      </c>
      <c r="E16" s="49">
        <v>1604</v>
      </c>
      <c r="F16" s="49">
        <v>1621</v>
      </c>
      <c r="G16" s="52">
        <f t="shared" si="0"/>
        <v>3225</v>
      </c>
      <c r="H16" s="48">
        <v>11</v>
      </c>
      <c r="I16" s="48">
        <v>9</v>
      </c>
      <c r="J16" s="23">
        <v>6</v>
      </c>
      <c r="K16" s="23">
        <v>9</v>
      </c>
    </row>
    <row r="17" spans="1:14" ht="19.5" customHeight="1">
      <c r="A17" s="18"/>
      <c r="B17" s="56" t="s">
        <v>178</v>
      </c>
      <c r="C17" s="66">
        <v>14</v>
      </c>
      <c r="D17" s="48">
        <v>620</v>
      </c>
      <c r="E17" s="48">
        <v>816</v>
      </c>
      <c r="F17" s="48">
        <v>861</v>
      </c>
      <c r="G17" s="53">
        <f t="shared" si="0"/>
        <v>1677</v>
      </c>
      <c r="H17" s="49">
        <v>5</v>
      </c>
      <c r="I17" s="49">
        <v>5</v>
      </c>
      <c r="J17" s="28">
        <v>1</v>
      </c>
      <c r="K17" s="28">
        <v>1</v>
      </c>
    </row>
    <row r="18" spans="1:14" ht="20.25" customHeight="1">
      <c r="A18" s="18"/>
      <c r="B18" s="57" t="s">
        <v>184</v>
      </c>
      <c r="C18" s="67">
        <v>13</v>
      </c>
      <c r="D18" s="49">
        <v>654</v>
      </c>
      <c r="E18" s="49">
        <v>773</v>
      </c>
      <c r="F18" s="49">
        <v>722</v>
      </c>
      <c r="G18" s="52">
        <f t="shared" si="0"/>
        <v>1495</v>
      </c>
      <c r="H18" s="48">
        <v>4</v>
      </c>
      <c r="I18" s="48">
        <v>10</v>
      </c>
      <c r="J18" s="23">
        <v>6</v>
      </c>
      <c r="K18" s="23">
        <v>2</v>
      </c>
    </row>
    <row r="19" spans="1:14" ht="21.75" customHeight="1">
      <c r="A19" s="18"/>
      <c r="B19" s="55" t="s">
        <v>185</v>
      </c>
      <c r="C19" s="68">
        <v>17</v>
      </c>
      <c r="D19" s="23">
        <v>1159</v>
      </c>
      <c r="E19" s="23">
        <v>1511</v>
      </c>
      <c r="F19" s="23">
        <v>1434</v>
      </c>
      <c r="G19" s="53">
        <f t="shared" si="0"/>
        <v>2945</v>
      </c>
      <c r="H19" s="49">
        <v>6</v>
      </c>
      <c r="I19" s="49">
        <v>8</v>
      </c>
      <c r="J19" s="28">
        <v>6</v>
      </c>
      <c r="K19" s="28">
        <v>6</v>
      </c>
    </row>
    <row r="20" spans="1:14" ht="22.5" customHeight="1">
      <c r="A20" s="18"/>
      <c r="B20" s="56" t="s">
        <v>186</v>
      </c>
      <c r="C20" s="69">
        <v>13</v>
      </c>
      <c r="D20" s="49">
        <v>929</v>
      </c>
      <c r="E20" s="49">
        <v>1177</v>
      </c>
      <c r="F20" s="49">
        <v>1027</v>
      </c>
      <c r="G20" s="52">
        <f t="shared" si="0"/>
        <v>2204</v>
      </c>
      <c r="H20" s="48">
        <v>4</v>
      </c>
      <c r="I20" s="48">
        <v>9</v>
      </c>
      <c r="J20" s="23">
        <v>0</v>
      </c>
      <c r="K20" s="23">
        <v>0</v>
      </c>
    </row>
    <row r="21" spans="1:14" ht="21.75" customHeight="1">
      <c r="A21" s="18"/>
      <c r="B21" s="57" t="s">
        <v>177</v>
      </c>
      <c r="C21" s="70">
        <v>22</v>
      </c>
      <c r="D21" s="23">
        <v>1343</v>
      </c>
      <c r="E21" s="23">
        <v>1609</v>
      </c>
      <c r="F21" s="23">
        <v>1481</v>
      </c>
      <c r="G21" s="53">
        <f t="shared" si="0"/>
        <v>3090</v>
      </c>
      <c r="H21" s="49">
        <v>11</v>
      </c>
      <c r="I21" s="49">
        <v>5</v>
      </c>
      <c r="J21" s="49">
        <v>0</v>
      </c>
      <c r="K21" s="49">
        <v>3</v>
      </c>
      <c r="N21" s="50"/>
    </row>
    <row r="22" spans="1:14" ht="21.75" customHeight="1">
      <c r="A22" s="18"/>
      <c r="B22" s="55" t="s">
        <v>179</v>
      </c>
      <c r="C22" s="65">
        <v>13</v>
      </c>
      <c r="D22" s="49">
        <v>917</v>
      </c>
      <c r="E22" s="49">
        <v>1004</v>
      </c>
      <c r="F22" s="49">
        <v>928</v>
      </c>
      <c r="G22" s="52">
        <f t="shared" si="0"/>
        <v>1932</v>
      </c>
      <c r="H22" s="48">
        <v>2</v>
      </c>
      <c r="I22" s="48">
        <v>14</v>
      </c>
      <c r="J22" s="23">
        <v>1</v>
      </c>
      <c r="K22" s="23">
        <v>1</v>
      </c>
    </row>
    <row r="23" spans="1:14" ht="20.25" customHeight="1">
      <c r="A23" s="18"/>
      <c r="B23" s="55" t="s">
        <v>181</v>
      </c>
      <c r="C23" s="68">
        <v>9</v>
      </c>
      <c r="D23" s="23">
        <v>439</v>
      </c>
      <c r="E23" s="23">
        <v>513</v>
      </c>
      <c r="F23" s="23">
        <v>434</v>
      </c>
      <c r="G23" s="53">
        <f t="shared" si="0"/>
        <v>947</v>
      </c>
      <c r="H23" s="49">
        <v>1</v>
      </c>
      <c r="I23" s="49">
        <v>1</v>
      </c>
      <c r="J23" s="49">
        <v>1</v>
      </c>
      <c r="K23" s="49">
        <v>0</v>
      </c>
      <c r="N23" s="50"/>
    </row>
    <row r="24" spans="1:14" ht="23.25" customHeight="1">
      <c r="A24" s="18"/>
      <c r="B24" s="55" t="s">
        <v>183</v>
      </c>
      <c r="C24" s="65">
        <v>18</v>
      </c>
      <c r="D24" s="49">
        <v>1047</v>
      </c>
      <c r="E24" s="49">
        <v>1384</v>
      </c>
      <c r="F24" s="49">
        <v>1407</v>
      </c>
      <c r="G24" s="52">
        <f t="shared" si="0"/>
        <v>2791</v>
      </c>
      <c r="H24" s="48">
        <v>2</v>
      </c>
      <c r="I24" s="48">
        <v>6</v>
      </c>
      <c r="J24" s="23">
        <v>4</v>
      </c>
      <c r="K24" s="23">
        <v>3</v>
      </c>
      <c r="L24" s="64"/>
    </row>
    <row r="25" spans="1:14">
      <c r="C25">
        <f>SUM(C12:C24)</f>
        <v>212</v>
      </c>
      <c r="D25">
        <f>SUM(D12:D24)</f>
        <v>10840</v>
      </c>
      <c r="E25">
        <f>SUM(E12:E24)</f>
        <v>13775</v>
      </c>
      <c r="F25">
        <f>SUM(F12:F24)</f>
        <v>13127</v>
      </c>
      <c r="G25" s="71">
        <f>SUM(G12:G24)</f>
        <v>26902</v>
      </c>
      <c r="H25">
        <f>SUM(H12:H24)</f>
        <v>57</v>
      </c>
      <c r="I25">
        <f>SUM(I12:I24)</f>
        <v>88</v>
      </c>
      <c r="J25">
        <f>SUM(J12:J24)</f>
        <v>34</v>
      </c>
      <c r="K25">
        <f>SUM(K12:K24)</f>
        <v>34</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8"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8"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2022-07-11T02:53:02Z</dcterms:modified>
</cp:coreProperties>
</file>