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11月\"/>
    </mc:Choice>
  </mc:AlternateContent>
  <xr:revisionPtr revIDLastSave="0" documentId="13_ncr:1_{36B78276-A0FB-46BD-BB11-9BC765B03FB9}" xr6:coauthVersionLast="47" xr6:coauthVersionMax="47" xr10:uidLastSave="{00000000-0000-0000-0000-000000000000}"/>
  <bookViews>
    <workbookView xWindow="0" yWindow="0" windowWidth="28800" windowHeight="1560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<sst xmlns="http://schemas.openxmlformats.org/spreadsheetml/2006/main" count="551" uniqueCount="193">
  <si>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</si>
  <si>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</si>
  <si>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</si>
  <si>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</si>
  <si>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</si>
  <si>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</si>
  <si>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</si>
  <si>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</si>
  <si>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</si>
  <si>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</si>
  <si>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</si>
  <si>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</si>
  <si>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</si>
  <si>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</si>
  <si>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</si>
  <si>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</si>
  <si>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</si>
  <si>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</si>
  <si>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</si>
  <si>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</si>
  <si>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</si>
  <si>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</si>
  <si>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</si>
  <si>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</si>
  <si>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</si>
  <si>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</si>
  <si>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</si>
  <si>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</si>
  <si>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</si>
  <si>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</si>
  <si>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</si>
  <si>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</si>
  <si>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</si>
  <si>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</si>
  <si>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</si>
  <si>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</si>
  <si>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</si>
  <si>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</si>
  <si>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</si>
  <si>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</si>
  <si>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</si>
  <si>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</si>
  <si>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</si>
  <si>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</si>
  <si>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</si>
  <si>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</si>
  <si>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</si>
  <si>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</si>
  <si>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</si>
  <si>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</si>
  <si>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</si>
  <si>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</si>
  <si>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</si>
  <si>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</si>
  <si>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</si>
  <si>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</si>
  <si>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</si>
  <si>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</si>
  <si>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</si>
  <si>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</si>
  <si>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</si>
  <si>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</si>
  <si>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</si>
  <si>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</si>
  <si>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</si>
  <si>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</si>
  <si>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</si>
  <si>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</si>
  <si>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</si>
  <si>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</si>
  <si>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</si>
  <si>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</si>
  <si>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</si>
  <si>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</si>
  <si>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</si>
  <si>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</si>
  <si>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</si>
  <si>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</si>
  <si>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</si>
  <si>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</si>
  <si>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</si>
  <si>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</si>
  <si>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</si>
  <si>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</si>
  <si>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</si>
  <si>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</si>
  <si>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</si>
  <si>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</si>
  <si>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</si>
  <si>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</si>
  <si>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</si>
  <si>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</si>
  <si>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</si>
  <si>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</si>
  <si>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</si>
  <si>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</si>
  <si>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</si>
  <si>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</si>
  <si>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</si>
  <si>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</si>
  <si>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</si>
  <si>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</si>
  <si>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</si>
  <si>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</si>
  <si>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</si>
  <si>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</si>
  <si>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</si>
  <si>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</si>
  <si>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</si>
  <si>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</si>
  <si>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</si>
  <si>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</si>
  <si>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</si>
  <si>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</si>
  <si>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</si>
  <si>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</si>
  <si>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</si>
  <si>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</si>
  <si>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</si>
  <si>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</si>
  <si>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</si>
  <si>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</si>
  <si>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</si>
  <si>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</si>
  <si>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</si>
  <si>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</si>
  <si>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</si>
  <si>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</si>
  <si>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</si>
  <si>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</si>
  <si>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</si>
  <si>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</si>
  <si>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</si>
  <si>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</si>
  <si>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</si>
  <si>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</si>
  <si>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</si>
  <si>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</si>
  <si>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</si>
  <si>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</si>
  <si>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</si>
  <si>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</si>
  <si>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</si>
  <si>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</si>
  <si>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</si>
  <si>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</si>
  <si>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</si>
  <si>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</si>
  <si>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</si>
  <si>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</si>
  <si>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</si>
  <si>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</si>
  <si>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</si>
  <si>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</si>
  <si>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</si>
  <si>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</si>
  <si>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</si>
  <si>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</si>
  <si>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</si>
  <si>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</si>
  <si>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</si>
  <si>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</si>
  <si>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</si>
  <si>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</si>
  <si>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</si>
  <si>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</si>
  <si>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</si>
  <si>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</si>
  <si>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</si>
  <si>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</si>
  <si>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</si>
  <si>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</si>
  <si>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</si>
  <si>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</si>
  <si>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</si>
  <si>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</si>
  <si>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</si>
  <si>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</si>
  <si>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</si>
  <si>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</si>
  <si>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</si>
  <si>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</si>
  <si>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</si>
  <si>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</si>
  <si>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t>原住民人數：144人（平地原住民：78人；山地原住民：66人）</t>
    <phoneticPr fontId="49" type="noConversion"/>
  </si>
  <si>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phoneticPr fontId="49" type="noConversion"/>
  </si>
  <si>
    <t>全區總戶數：11160戶            全區總鄰數：225鄰</t>
    <phoneticPr fontId="49" type="noConversion"/>
  </si>
  <si>
    <t>全區總人口數：21906人</t>
    <phoneticPr fontId="49" type="noConversion"/>
  </si>
  <si>
    <t>出生人數：8人（生母國籍：大陸地區：1人；外國：0人）</t>
    <phoneticPr fontId="49" type="noConversion"/>
  </si>
  <si>
    <t>死亡人數：23人</t>
    <phoneticPr fontId="49" type="noConversion"/>
  </si>
  <si>
    <t>結婚對數：12對（配偶國籍：大陸地區：0人；外國：2人）</t>
    <phoneticPr fontId="49" type="noConversion"/>
  </si>
  <si>
    <t>離婚對數：5對（配偶國籍：大陸地區：0人；外國：1人）</t>
    <phoneticPr fontId="49" type="noConversion"/>
  </si>
  <si>
    <t>本月遷入本區人數：62人 ； 遷出人數：61人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</si>
</sst>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v>
      </c>
      <c r="D2" s="71"/>
      <c r="E2" s="71"/>
      <c r="F2" s="71"/>
      <c r="G2" s="71"/>
    </row>
    <row r="3" spans="1:10" ht="23.1" customHeight="1">
      <c r="B3" s="72" t="s">
        <v>2</v>
      </c>
      <c r="C3" s="72"/>
      <c r="D3" s="72"/>
      <c r="E3" s="72"/>
      <c r="F3" s="72"/>
      <c r="G3" s="72"/>
      <c r="H3" s="72"/>
      <c r="I3" s="72"/>
      <c r="J3" s="72"/>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3" t="s">
        <v>8</v>
      </c>
      <c r="C9" s="73"/>
      <c r="D9" s="73"/>
      <c r="E9" s="10" t="str">
        <f>DBCS(G25)</f>
        <v>９２</v>
      </c>
      <c r="F9" s="74" t="s">
        <v>9</v>
      </c>
      <c r="G9" s="74"/>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5" t="s">
        <v>36</v>
      </c>
      <c r="C28" s="75"/>
      <c r="D28" s="75"/>
      <c r="E28" s="75"/>
      <c r="F28" s="75"/>
      <c r="G28" s="75"/>
      <c r="H28" s="75"/>
      <c r="I28" s="75"/>
      <c r="J28" s="75"/>
    </row>
    <row r="29" spans="1:10" ht="54.6" customHeight="1">
      <c r="A29" s="39">
        <v>2</v>
      </c>
      <c r="B29" s="76" t="s">
        <v>37</v>
      </c>
      <c r="C29" s="76"/>
      <c r="D29" s="76"/>
      <c r="E29" s="76"/>
      <c r="F29" s="76"/>
      <c r="G29" s="76"/>
      <c r="H29" s="76"/>
      <c r="I29" s="76"/>
      <c r="J29" s="76"/>
    </row>
    <row r="30" spans="1:10" ht="58.7" customHeight="1">
      <c r="A30" s="39">
        <v>3</v>
      </c>
      <c r="B30" s="76" t="s">
        <v>38</v>
      </c>
      <c r="C30" s="76"/>
      <c r="D30" s="76"/>
      <c r="E30" s="76"/>
      <c r="F30" s="76"/>
      <c r="G30" s="76"/>
      <c r="H30" s="76"/>
      <c r="I30" s="76"/>
      <c r="J30" s="76"/>
    </row>
    <row r="31" spans="1:10" ht="56.45" customHeight="1">
      <c r="A31" s="39">
        <v>4</v>
      </c>
      <c r="B31" s="76" t="s">
        <v>39</v>
      </c>
      <c r="C31" s="76"/>
      <c r="D31" s="76"/>
      <c r="E31" s="76"/>
      <c r="F31" s="76"/>
      <c r="G31" s="76"/>
      <c r="H31" s="76"/>
      <c r="I31" s="76"/>
      <c r="J31" s="76"/>
    </row>
    <row r="32" spans="1:10" ht="30.6" customHeight="1">
      <c r="D32" s="77" t="s">
        <v>40</v>
      </c>
      <c r="E32" s="77"/>
      <c r="F32" s="77"/>
      <c r="G32" s="77"/>
      <c r="H32" s="77"/>
      <c r="I32" s="77"/>
      <c r="J32" s="77"/>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128</v>
      </c>
      <c r="D2" s="71"/>
      <c r="E2" s="71"/>
      <c r="F2" s="71"/>
      <c r="G2" s="71"/>
    </row>
    <row r="3" spans="1:10" ht="23.1" customHeight="1">
      <c r="B3" s="72" t="s">
        <v>129</v>
      </c>
      <c r="C3" s="72"/>
      <c r="D3" s="72"/>
      <c r="E3" s="72"/>
      <c r="F3" s="72"/>
      <c r="G3" s="72"/>
      <c r="H3" s="72"/>
      <c r="I3" s="72"/>
      <c r="J3" s="72"/>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3" t="s">
        <v>8</v>
      </c>
      <c r="C9" s="73"/>
      <c r="D9" s="73"/>
      <c r="E9" s="10" t="str">
        <f>DBCS(G25)</f>
        <v>９４</v>
      </c>
      <c r="F9" s="74" t="s">
        <v>9</v>
      </c>
      <c r="G9" s="74"/>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0" t="s">
        <v>0</v>
      </c>
      <c r="C1" s="70"/>
      <c r="D1" s="70"/>
      <c r="E1" s="70"/>
      <c r="F1" s="70"/>
      <c r="G1" s="70"/>
      <c r="H1" s="70"/>
      <c r="I1" s="70"/>
      <c r="J1" s="70"/>
    </row>
    <row r="2" spans="1:10" ht="24" customHeight="1">
      <c r="C2" s="71" t="s">
        <v>136</v>
      </c>
      <c r="D2" s="71"/>
      <c r="E2" s="71"/>
      <c r="F2" s="71"/>
      <c r="G2" s="71"/>
    </row>
    <row r="3" spans="1:10" ht="23.1" customHeight="1">
      <c r="B3" s="72" t="s">
        <v>137</v>
      </c>
      <c r="C3" s="72"/>
      <c r="D3" s="72"/>
      <c r="E3" s="72"/>
      <c r="F3" s="72"/>
      <c r="G3" s="72"/>
      <c r="H3" s="72"/>
      <c r="I3" s="72"/>
      <c r="J3" s="72"/>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3" t="s">
        <v>8</v>
      </c>
      <c r="C9" s="73"/>
      <c r="D9" s="73"/>
      <c r="E9" s="10" t="str">
        <f>DBCS(G25)</f>
        <v>９８</v>
      </c>
      <c r="F9" s="74" t="s">
        <v>9</v>
      </c>
      <c r="G9" s="74"/>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0" t="s">
        <v>144</v>
      </c>
      <c r="C2" s="70"/>
      <c r="D2" s="70"/>
      <c r="E2" s="70"/>
      <c r="F2" s="70"/>
      <c r="G2" s="70"/>
      <c r="H2" s="70"/>
      <c r="I2" s="70"/>
      <c r="J2" s="70"/>
    </row>
    <row r="3" spans="1:10" ht="24" customHeight="1">
      <c r="C3" s="71" t="s">
        <v>145</v>
      </c>
      <c r="D3" s="71"/>
      <c r="E3" s="71"/>
      <c r="F3" s="71"/>
      <c r="G3" s="71"/>
    </row>
    <row r="4" spans="1:10" ht="23.1" customHeight="1">
      <c r="B4" s="72" t="s">
        <v>146</v>
      </c>
      <c r="C4" s="72"/>
      <c r="D4" s="72"/>
      <c r="E4" s="72"/>
      <c r="F4" s="72"/>
      <c r="G4" s="72"/>
      <c r="H4" s="72"/>
      <c r="I4" s="72"/>
      <c r="J4" s="72"/>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3" t="s">
        <v>152</v>
      </c>
      <c r="C10" s="73"/>
      <c r="D10" s="73"/>
      <c r="E10" s="10"/>
      <c r="F10" s="74" t="s">
        <v>153</v>
      </c>
      <c r="G10" s="74"/>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topLeftCell="A4" zoomScale="110" zoomScaleNormal="110" workbookViewId="0">
      <selection activeCell="N29" sqref="N29"/>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0" t="s">
        <v>158</v>
      </c>
      <c r="C1" s="70"/>
      <c r="D1" s="70"/>
      <c r="E1" s="70"/>
      <c r="F1" s="70"/>
      <c r="G1" s="70"/>
      <c r="H1" s="70"/>
      <c r="I1" s="70"/>
      <c r="J1" s="70"/>
      <c r="K1" s="70"/>
    </row>
    <row r="2" spans="1:20" ht="18.75" customHeight="1">
      <c r="B2" s="71" t="s">
        <v>185</v>
      </c>
      <c r="C2" s="71"/>
      <c r="D2" s="71"/>
      <c r="E2" s="71"/>
      <c r="F2" s="71"/>
      <c r="G2" s="71"/>
      <c r="H2" s="71"/>
      <c r="I2" s="71"/>
      <c r="J2" s="71"/>
      <c r="K2" s="71"/>
    </row>
    <row r="3" spans="1:20" ht="18.75" customHeight="1">
      <c r="B3" s="72" t="s">
        <v>186</v>
      </c>
      <c r="C3" s="72"/>
      <c r="D3" s="72"/>
      <c r="E3" s="72"/>
      <c r="F3" s="72"/>
      <c r="G3" s="72"/>
      <c r="H3" s="72"/>
      <c r="I3" s="72"/>
      <c r="J3" s="72"/>
      <c r="K3" s="72"/>
    </row>
    <row r="4" spans="1:20" ht="21" customHeight="1">
      <c r="B4" s="72" t="s">
        <v>187</v>
      </c>
      <c r="C4" s="72"/>
      <c r="D4" s="72"/>
      <c r="E4" s="72"/>
      <c r="F4" s="72"/>
      <c r="G4" s="72"/>
      <c r="H4" s="72"/>
      <c r="I4" s="72"/>
      <c r="J4" s="72"/>
      <c r="K4" s="72"/>
    </row>
    <row r="5" spans="1:20" ht="21.75" customHeight="1">
      <c r="A5" t="s">
        <v>159</v>
      </c>
      <c r="B5" s="97" t="s">
        <v>184</v>
      </c>
      <c r="C5" s="97"/>
      <c r="D5" s="97"/>
      <c r="E5" s="97"/>
      <c r="F5" s="97"/>
      <c r="G5" s="97"/>
      <c r="H5" s="97"/>
      <c r="I5" s="97"/>
      <c r="J5" s="97"/>
      <c r="K5" s="97"/>
    </row>
    <row r="6" spans="1:20" ht="18.75" customHeight="1">
      <c r="A6" t="s">
        <v>160</v>
      </c>
      <c r="B6" s="98" t="s">
        <v>188</v>
      </c>
      <c r="C6" s="98"/>
      <c r="D6" s="98"/>
      <c r="E6" s="98"/>
      <c r="F6" s="98"/>
      <c r="G6" s="98"/>
      <c r="H6" s="98"/>
      <c r="I6" s="98"/>
      <c r="J6" s="98"/>
      <c r="L6" s="2"/>
      <c r="M6" s="2"/>
      <c r="N6" s="2"/>
      <c r="O6" s="2"/>
      <c r="P6" s="2"/>
      <c r="Q6" s="2"/>
      <c r="R6" s="2"/>
      <c r="S6" s="2"/>
      <c r="T6" s="2"/>
    </row>
    <row r="7" spans="1:20" ht="18.75" customHeight="1">
      <c r="B7" s="99" t="s">
        <v>189</v>
      </c>
      <c r="C7" s="99"/>
      <c r="D7" s="99"/>
      <c r="E7" s="4"/>
      <c r="F7" s="4"/>
      <c r="G7" s="4"/>
      <c r="H7" s="4"/>
      <c r="I7" s="4"/>
      <c r="J7" s="4"/>
      <c r="L7" s="4"/>
      <c r="M7" s="4"/>
      <c r="N7" s="4"/>
      <c r="O7" s="6"/>
      <c r="P7" s="6"/>
      <c r="Q7" s="6"/>
      <c r="R7" s="6"/>
      <c r="S7" s="6"/>
      <c r="T7" s="6"/>
    </row>
    <row r="8" spans="1:20" ht="21" customHeight="1">
      <c r="B8" s="100" t="s">
        <v>190</v>
      </c>
      <c r="C8" s="100"/>
      <c r="D8" s="100"/>
      <c r="E8" s="100"/>
      <c r="F8" s="100"/>
      <c r="G8" s="100"/>
      <c r="H8" s="100"/>
      <c r="I8" s="100"/>
      <c r="J8" s="100"/>
    </row>
    <row r="9" spans="1:20" ht="19.5" customHeight="1">
      <c r="B9" s="101" t="s">
        <v>191</v>
      </c>
      <c r="C9" s="101"/>
      <c r="D9" s="101"/>
      <c r="E9" s="101"/>
      <c r="F9" s="101"/>
      <c r="G9" s="101"/>
      <c r="H9" s="101"/>
      <c r="I9" s="101"/>
      <c r="J9" s="101"/>
    </row>
    <row r="10" spans="1:20" ht="21" customHeight="1">
      <c r="A10" t="s">
        <v>161</v>
      </c>
      <c r="B10" s="102" t="s">
        <v>192</v>
      </c>
      <c r="C10" s="102"/>
      <c r="D10" s="102"/>
      <c r="E10" s="102"/>
      <c r="F10" s="102"/>
      <c r="G10" s="102"/>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608</v>
      </c>
      <c r="E12" s="25">
        <v>637</v>
      </c>
      <c r="F12" s="25">
        <v>701</v>
      </c>
      <c r="G12" s="53">
        <f t="shared" ref="G12:G32" si="0">SUM(E12:F12)</f>
        <v>1338</v>
      </c>
      <c r="H12" s="20">
        <v>4</v>
      </c>
      <c r="I12" s="20">
        <v>1</v>
      </c>
      <c r="J12" s="20">
        <v>0</v>
      </c>
      <c r="K12" s="20">
        <v>0</v>
      </c>
    </row>
    <row r="13" spans="1:20" ht="15" customHeight="1">
      <c r="A13" s="17"/>
      <c r="B13" s="54" t="s">
        <v>164</v>
      </c>
      <c r="C13" s="55">
        <v>5</v>
      </c>
      <c r="D13" s="20">
        <v>158</v>
      </c>
      <c r="E13" s="20">
        <v>163</v>
      </c>
      <c r="F13" s="20">
        <v>165</v>
      </c>
      <c r="G13" s="56">
        <f t="shared" si="0"/>
        <v>328</v>
      </c>
      <c r="H13" s="25">
        <v>1</v>
      </c>
      <c r="I13" s="25">
        <v>0</v>
      </c>
      <c r="J13" s="25">
        <v>0</v>
      </c>
      <c r="K13" s="25">
        <v>0</v>
      </c>
    </row>
    <row r="14" spans="1:20" ht="15" customHeight="1">
      <c r="A14" s="17"/>
      <c r="B14" s="51" t="s">
        <v>165</v>
      </c>
      <c r="C14" s="52">
        <v>8</v>
      </c>
      <c r="D14" s="25">
        <v>314</v>
      </c>
      <c r="E14" s="25">
        <v>292</v>
      </c>
      <c r="F14" s="25">
        <v>328</v>
      </c>
      <c r="G14" s="53">
        <f t="shared" si="0"/>
        <v>620</v>
      </c>
      <c r="H14" s="20">
        <v>0</v>
      </c>
      <c r="I14" s="20">
        <v>1</v>
      </c>
      <c r="J14" s="20">
        <v>0</v>
      </c>
      <c r="K14" s="20">
        <v>0</v>
      </c>
    </row>
    <row r="15" spans="1:20" ht="15" customHeight="1">
      <c r="A15" s="17"/>
      <c r="B15" s="54" t="s">
        <v>166</v>
      </c>
      <c r="C15" s="55">
        <v>13</v>
      </c>
      <c r="D15" s="20">
        <v>777</v>
      </c>
      <c r="E15" s="20">
        <v>687</v>
      </c>
      <c r="F15" s="20">
        <v>645</v>
      </c>
      <c r="G15" s="56">
        <f t="shared" si="0"/>
        <v>1332</v>
      </c>
      <c r="H15" s="25">
        <v>3</v>
      </c>
      <c r="I15" s="25">
        <v>2</v>
      </c>
      <c r="J15" s="25">
        <v>1</v>
      </c>
      <c r="K15" s="25">
        <v>1</v>
      </c>
    </row>
    <row r="16" spans="1:20" ht="15" customHeight="1">
      <c r="A16" s="17"/>
      <c r="B16" s="51" t="s">
        <v>167</v>
      </c>
      <c r="C16" s="52">
        <v>14</v>
      </c>
      <c r="D16" s="25">
        <v>737</v>
      </c>
      <c r="E16" s="25">
        <v>693</v>
      </c>
      <c r="F16" s="25">
        <v>744</v>
      </c>
      <c r="G16" s="53">
        <f t="shared" si="0"/>
        <v>1437</v>
      </c>
      <c r="H16" s="20">
        <v>7</v>
      </c>
      <c r="I16" s="20">
        <v>2</v>
      </c>
      <c r="J16" s="20">
        <v>1</v>
      </c>
      <c r="K16" s="20">
        <v>2</v>
      </c>
    </row>
    <row r="17" spans="1:14" ht="15" customHeight="1">
      <c r="A17" s="17"/>
      <c r="B17" s="54" t="s">
        <v>168</v>
      </c>
      <c r="C17" s="55">
        <v>19</v>
      </c>
      <c r="D17" s="20">
        <v>944</v>
      </c>
      <c r="E17" s="20">
        <v>935</v>
      </c>
      <c r="F17" s="20">
        <v>1020</v>
      </c>
      <c r="G17" s="56">
        <f t="shared" si="0"/>
        <v>1955</v>
      </c>
      <c r="H17" s="25">
        <v>9</v>
      </c>
      <c r="I17" s="25">
        <v>5</v>
      </c>
      <c r="J17" s="25">
        <v>2</v>
      </c>
      <c r="K17" s="25">
        <v>0</v>
      </c>
    </row>
    <row r="18" spans="1:14" ht="15" customHeight="1">
      <c r="A18" s="17"/>
      <c r="B18" s="57" t="s">
        <v>169</v>
      </c>
      <c r="C18" s="58">
        <v>9</v>
      </c>
      <c r="D18" s="25">
        <v>380</v>
      </c>
      <c r="E18" s="25">
        <v>401</v>
      </c>
      <c r="F18" s="25">
        <v>401</v>
      </c>
      <c r="G18" s="53">
        <f t="shared" si="0"/>
        <v>802</v>
      </c>
      <c r="H18" s="20">
        <v>4</v>
      </c>
      <c r="I18" s="20">
        <v>3</v>
      </c>
      <c r="J18" s="20">
        <v>0</v>
      </c>
      <c r="K18" s="20">
        <v>1</v>
      </c>
    </row>
    <row r="19" spans="1:14" ht="15" customHeight="1">
      <c r="A19" s="17"/>
      <c r="B19" s="51" t="s">
        <v>170</v>
      </c>
      <c r="C19" s="59">
        <v>8</v>
      </c>
      <c r="D19" s="20">
        <v>283</v>
      </c>
      <c r="E19" s="20">
        <v>265</v>
      </c>
      <c r="F19" s="20">
        <v>297</v>
      </c>
      <c r="G19" s="56">
        <f t="shared" si="0"/>
        <v>562</v>
      </c>
      <c r="H19" s="25">
        <v>0</v>
      </c>
      <c r="I19" s="25">
        <v>0</v>
      </c>
      <c r="J19" s="25">
        <v>0</v>
      </c>
      <c r="K19" s="25">
        <v>0</v>
      </c>
    </row>
    <row r="20" spans="1:14" ht="15" customHeight="1">
      <c r="A20" s="17"/>
      <c r="B20" s="54" t="s">
        <v>171</v>
      </c>
      <c r="C20" s="60">
        <v>13</v>
      </c>
      <c r="D20" s="25">
        <v>899</v>
      </c>
      <c r="E20" s="25">
        <v>761</v>
      </c>
      <c r="F20" s="25">
        <v>728</v>
      </c>
      <c r="G20" s="53">
        <f t="shared" si="0"/>
        <v>1489</v>
      </c>
      <c r="H20" s="20">
        <v>7</v>
      </c>
      <c r="I20" s="20">
        <v>7</v>
      </c>
      <c r="J20" s="20">
        <v>1</v>
      </c>
      <c r="K20" s="20">
        <v>2</v>
      </c>
    </row>
    <row r="21" spans="1:14" ht="15" customHeight="1">
      <c r="A21" s="17"/>
      <c r="B21" s="57" t="s">
        <v>172</v>
      </c>
      <c r="C21" s="61">
        <v>9</v>
      </c>
      <c r="D21" s="20">
        <v>411</v>
      </c>
      <c r="E21" s="20">
        <v>398</v>
      </c>
      <c r="F21" s="20">
        <v>425</v>
      </c>
      <c r="G21" s="56">
        <f t="shared" si="0"/>
        <v>823</v>
      </c>
      <c r="H21" s="25">
        <v>3</v>
      </c>
      <c r="I21" s="25">
        <v>4</v>
      </c>
      <c r="J21" s="25">
        <v>0</v>
      </c>
      <c r="K21" s="25">
        <v>0</v>
      </c>
      <c r="N21" s="62"/>
    </row>
    <row r="22" spans="1:14" ht="15" customHeight="1">
      <c r="A22" s="17"/>
      <c r="B22" s="51" t="s">
        <v>173</v>
      </c>
      <c r="C22" s="52">
        <v>20</v>
      </c>
      <c r="D22" s="25">
        <v>751</v>
      </c>
      <c r="E22" s="25">
        <v>736</v>
      </c>
      <c r="F22" s="25">
        <v>809</v>
      </c>
      <c r="G22" s="53">
        <f t="shared" si="0"/>
        <v>1545</v>
      </c>
      <c r="H22" s="20">
        <v>2</v>
      </c>
      <c r="I22" s="20">
        <v>7</v>
      </c>
      <c r="J22" s="20">
        <v>2</v>
      </c>
      <c r="K22" s="20">
        <v>2</v>
      </c>
    </row>
    <row r="23" spans="1:14" ht="15" customHeight="1">
      <c r="A23" s="17"/>
      <c r="B23" s="51" t="s">
        <v>174</v>
      </c>
      <c r="C23" s="59">
        <v>8</v>
      </c>
      <c r="D23" s="20">
        <v>276</v>
      </c>
      <c r="E23" s="20">
        <v>308</v>
      </c>
      <c r="F23" s="20">
        <v>340</v>
      </c>
      <c r="G23" s="56">
        <f t="shared" si="0"/>
        <v>648</v>
      </c>
      <c r="H23" s="25">
        <v>1</v>
      </c>
      <c r="I23" s="25">
        <v>4</v>
      </c>
      <c r="J23" s="25">
        <v>0</v>
      </c>
      <c r="K23" s="25">
        <v>2</v>
      </c>
      <c r="N23" s="62"/>
    </row>
    <row r="24" spans="1:14" ht="15" customHeight="1">
      <c r="A24" s="17"/>
      <c r="B24" s="51" t="s">
        <v>175</v>
      </c>
      <c r="C24" s="52">
        <v>10</v>
      </c>
      <c r="D24" s="25">
        <v>471</v>
      </c>
      <c r="E24" s="25">
        <v>470</v>
      </c>
      <c r="F24" s="25">
        <v>504</v>
      </c>
      <c r="G24" s="53">
        <f t="shared" si="0"/>
        <v>974</v>
      </c>
      <c r="H24" s="20">
        <v>2</v>
      </c>
      <c r="I24" s="20">
        <v>2</v>
      </c>
      <c r="J24" s="20">
        <v>2</v>
      </c>
      <c r="K24" s="20">
        <v>1</v>
      </c>
    </row>
    <row r="25" spans="1:14" ht="15" customHeight="1">
      <c r="A25" s="17"/>
      <c r="B25" s="51" t="s">
        <v>176</v>
      </c>
      <c r="C25" s="59">
        <v>12</v>
      </c>
      <c r="D25" s="20">
        <v>559</v>
      </c>
      <c r="E25" s="20">
        <v>528</v>
      </c>
      <c r="F25" s="20">
        <v>548</v>
      </c>
      <c r="G25" s="56">
        <f t="shared" si="0"/>
        <v>1076</v>
      </c>
      <c r="H25" s="25">
        <v>3</v>
      </c>
      <c r="I25" s="25">
        <v>5</v>
      </c>
      <c r="J25" s="25">
        <v>0</v>
      </c>
      <c r="K25" s="25">
        <v>0</v>
      </c>
    </row>
    <row r="26" spans="1:14" ht="15" customHeight="1">
      <c r="B26" s="63" t="s">
        <v>177</v>
      </c>
      <c r="C26" s="64">
        <v>12</v>
      </c>
      <c r="D26" s="25">
        <v>474</v>
      </c>
      <c r="E26" s="25">
        <v>527</v>
      </c>
      <c r="F26" s="25">
        <v>484</v>
      </c>
      <c r="G26" s="53">
        <f t="shared" si="0"/>
        <v>1011</v>
      </c>
      <c r="H26" s="20">
        <v>0</v>
      </c>
      <c r="I26" s="20">
        <v>1</v>
      </c>
      <c r="J26" s="20">
        <v>0</v>
      </c>
      <c r="K26" s="20">
        <v>0</v>
      </c>
    </row>
    <row r="27" spans="1:14" ht="15" customHeight="1">
      <c r="B27" s="50" t="s">
        <v>178</v>
      </c>
      <c r="C27" s="65">
        <v>8</v>
      </c>
      <c r="D27" s="20">
        <v>454</v>
      </c>
      <c r="E27" s="20">
        <v>444</v>
      </c>
      <c r="F27" s="20">
        <v>453</v>
      </c>
      <c r="G27" s="56">
        <f t="shared" si="0"/>
        <v>897</v>
      </c>
      <c r="H27" s="25">
        <v>3</v>
      </c>
      <c r="I27" s="25">
        <v>0</v>
      </c>
      <c r="J27" s="66">
        <v>0</v>
      </c>
      <c r="K27" s="66">
        <v>0</v>
      </c>
    </row>
    <row r="28" spans="1:14" ht="15" customHeight="1">
      <c r="B28" s="50" t="s">
        <v>179</v>
      </c>
      <c r="C28" s="67">
        <v>14</v>
      </c>
      <c r="D28" s="25">
        <v>1350</v>
      </c>
      <c r="E28" s="25">
        <v>1121</v>
      </c>
      <c r="F28" s="25">
        <v>1166</v>
      </c>
      <c r="G28" s="53">
        <f t="shared" si="0"/>
        <v>2287</v>
      </c>
      <c r="H28" s="20">
        <v>11</v>
      </c>
      <c r="I28" s="20">
        <v>10</v>
      </c>
      <c r="J28" s="68">
        <v>2</v>
      </c>
      <c r="K28" s="20">
        <v>0</v>
      </c>
    </row>
    <row r="29" spans="1:14" ht="15" customHeight="1">
      <c r="B29" s="50" t="s">
        <v>180</v>
      </c>
      <c r="C29" s="65">
        <v>13</v>
      </c>
      <c r="D29" s="20">
        <v>519</v>
      </c>
      <c r="E29" s="20">
        <v>528</v>
      </c>
      <c r="F29" s="20">
        <v>556</v>
      </c>
      <c r="G29" s="56">
        <f t="shared" si="0"/>
        <v>1084</v>
      </c>
      <c r="H29" s="25">
        <v>1</v>
      </c>
      <c r="I29" s="25">
        <v>1</v>
      </c>
      <c r="J29" s="25">
        <v>0</v>
      </c>
      <c r="K29" s="25">
        <v>0</v>
      </c>
    </row>
    <row r="30" spans="1:14" ht="15" customHeight="1">
      <c r="B30" s="50" t="s">
        <v>181</v>
      </c>
      <c r="C30" s="67">
        <v>7</v>
      </c>
      <c r="D30" s="25">
        <v>283</v>
      </c>
      <c r="E30" s="25">
        <v>272</v>
      </c>
      <c r="F30" s="25">
        <v>269</v>
      </c>
      <c r="G30" s="53">
        <f t="shared" si="0"/>
        <v>541</v>
      </c>
      <c r="H30" s="20">
        <v>0</v>
      </c>
      <c r="I30" s="20">
        <v>2</v>
      </c>
      <c r="J30" s="20">
        <v>0</v>
      </c>
      <c r="K30" s="20">
        <v>0</v>
      </c>
    </row>
    <row r="31" spans="1:14" ht="15" customHeight="1">
      <c r="B31" s="50" t="s">
        <v>182</v>
      </c>
      <c r="C31" s="65">
        <v>4</v>
      </c>
      <c r="D31" s="20">
        <v>257</v>
      </c>
      <c r="E31" s="20">
        <v>306</v>
      </c>
      <c r="F31" s="20">
        <v>274</v>
      </c>
      <c r="G31" s="56">
        <f t="shared" si="0"/>
        <v>580</v>
      </c>
      <c r="H31" s="25">
        <v>1</v>
      </c>
      <c r="I31" s="25">
        <v>1</v>
      </c>
      <c r="J31" s="25">
        <v>0</v>
      </c>
      <c r="K31" s="25">
        <v>0</v>
      </c>
    </row>
    <row r="32" spans="1:14" ht="15" customHeight="1">
      <c r="B32" s="50" t="s">
        <v>183</v>
      </c>
      <c r="C32" s="67">
        <v>6</v>
      </c>
      <c r="D32" s="25">
        <v>255</v>
      </c>
      <c r="E32" s="25">
        <v>293</v>
      </c>
      <c r="F32" s="25">
        <v>284</v>
      </c>
      <c r="G32" s="53">
        <f t="shared" si="0"/>
        <v>577</v>
      </c>
      <c r="H32" s="20">
        <v>0</v>
      </c>
      <c r="I32" s="20">
        <v>3</v>
      </c>
      <c r="J32" s="20">
        <v>0</v>
      </c>
      <c r="K32" s="20">
        <v>0</v>
      </c>
    </row>
    <row r="33" spans="7:7">
      <c r="G33" s="69"/>
    </row>
  </sheetData>
  <mergeCells count="10">
    <mergeCell ref="B6:J6"/>
    <mergeCell ref="B7:D7"/>
    <mergeCell ref="B8:J8"/>
    <mergeCell ref="B9:J9"/>
    <mergeCell ref="B10:G10"/>
    <mergeCell ref="B1:K1"/>
    <mergeCell ref="B2:K2"/>
    <mergeCell ref="B3:K3"/>
    <mergeCell ref="B4:K4"/>
    <mergeCell ref="B5:K5"/>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41</v>
      </c>
      <c r="D2" s="71"/>
      <c r="E2" s="71"/>
      <c r="F2" s="71"/>
      <c r="G2" s="71"/>
    </row>
    <row r="3" spans="1:10" ht="23.1" customHeight="1">
      <c r="B3" s="72" t="s">
        <v>42</v>
      </c>
      <c r="C3" s="72"/>
      <c r="D3" s="72"/>
      <c r="E3" s="72"/>
      <c r="F3" s="72"/>
      <c r="G3" s="72"/>
      <c r="H3" s="72"/>
      <c r="I3" s="72"/>
      <c r="J3" s="72"/>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3" t="s">
        <v>8</v>
      </c>
      <c r="C9" s="73"/>
      <c r="D9" s="73"/>
      <c r="E9" s="10" t="str">
        <f>DBCS(G25)</f>
        <v>１２５</v>
      </c>
      <c r="F9" s="74" t="s">
        <v>9</v>
      </c>
      <c r="G9" s="74"/>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0" t="s">
        <v>0</v>
      </c>
      <c r="C1" s="70"/>
      <c r="D1" s="70"/>
      <c r="E1" s="70"/>
      <c r="F1" s="70"/>
      <c r="G1" s="70"/>
      <c r="H1" s="70"/>
      <c r="I1" s="70"/>
      <c r="J1" s="70"/>
    </row>
    <row r="2" spans="1:10" ht="24" customHeight="1">
      <c r="C2" s="71" t="s">
        <v>52</v>
      </c>
      <c r="D2" s="71"/>
      <c r="E2" s="71"/>
      <c r="F2" s="71"/>
      <c r="G2" s="71"/>
    </row>
    <row r="3" spans="1:10" ht="23.1" customHeight="1">
      <c r="B3" s="72" t="s">
        <v>53</v>
      </c>
      <c r="C3" s="72"/>
      <c r="D3" s="72"/>
      <c r="E3" s="72"/>
      <c r="F3" s="72"/>
      <c r="G3" s="72"/>
      <c r="H3" s="72"/>
      <c r="I3" s="72"/>
      <c r="J3" s="72"/>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3" t="s">
        <v>8</v>
      </c>
      <c r="C9" s="73"/>
      <c r="D9" s="73"/>
      <c r="E9" s="10" t="str">
        <f>DBCS(G25)</f>
        <v>１５３</v>
      </c>
      <c r="F9" s="74" t="s">
        <v>9</v>
      </c>
      <c r="G9" s="74"/>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62</v>
      </c>
      <c r="D2" s="71"/>
      <c r="E2" s="71"/>
      <c r="F2" s="71"/>
      <c r="G2" s="71"/>
    </row>
    <row r="3" spans="1:10" ht="23.1" customHeight="1">
      <c r="B3" s="72" t="s">
        <v>63</v>
      </c>
      <c r="C3" s="72"/>
      <c r="D3" s="72"/>
      <c r="E3" s="72"/>
      <c r="F3" s="72"/>
      <c r="G3" s="72"/>
      <c r="H3" s="72"/>
      <c r="I3" s="72"/>
      <c r="J3" s="72"/>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3" t="s">
        <v>8</v>
      </c>
      <c r="C9" s="73"/>
      <c r="D9" s="73"/>
      <c r="E9" s="10" t="str">
        <f>DBCS(G25)</f>
        <v>１１６</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70</v>
      </c>
      <c r="D2" s="71"/>
      <c r="E2" s="71"/>
      <c r="F2" s="71"/>
      <c r="G2" s="71"/>
    </row>
    <row r="3" spans="1:10" ht="23.1" customHeight="1">
      <c r="B3" s="72" t="s">
        <v>71</v>
      </c>
      <c r="C3" s="72"/>
      <c r="D3" s="72"/>
      <c r="E3" s="72"/>
      <c r="F3" s="72"/>
      <c r="G3" s="72"/>
      <c r="H3" s="72"/>
      <c r="I3" s="72"/>
      <c r="J3" s="72"/>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3" t="s">
        <v>8</v>
      </c>
      <c r="C9" s="73"/>
      <c r="D9" s="73"/>
      <c r="E9" s="10" t="str">
        <f>DBCS(G25)</f>
        <v>９４</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83</v>
      </c>
      <c r="D2" s="71"/>
      <c r="E2" s="71"/>
      <c r="F2" s="71"/>
      <c r="G2" s="71"/>
    </row>
    <row r="3" spans="1:10" ht="23.1" customHeight="1">
      <c r="B3" s="72" t="s">
        <v>84</v>
      </c>
      <c r="C3" s="72"/>
      <c r="D3" s="72"/>
      <c r="E3" s="72"/>
      <c r="F3" s="72"/>
      <c r="G3" s="72"/>
      <c r="H3" s="72"/>
      <c r="I3" s="72"/>
      <c r="J3" s="72"/>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3" t="s">
        <v>8</v>
      </c>
      <c r="C9" s="73"/>
      <c r="D9" s="73"/>
      <c r="E9" s="10" t="str">
        <f>DBCS(G25)</f>
        <v>９４</v>
      </c>
      <c r="F9" s="74" t="s">
        <v>9</v>
      </c>
      <c r="G9" s="74"/>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28:K28"/>
    <mergeCell ref="B29:K29"/>
    <mergeCell ref="B30:K30"/>
    <mergeCell ref="B31:K31"/>
    <mergeCell ref="E32:K32"/>
    <mergeCell ref="B1:J1"/>
    <mergeCell ref="C2:G2"/>
    <mergeCell ref="B3:J3"/>
    <mergeCell ref="B9:D9"/>
    <mergeCell ref="F9:G9"/>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95</v>
      </c>
      <c r="D2" s="71"/>
      <c r="E2" s="71"/>
      <c r="F2" s="71"/>
      <c r="G2" s="71"/>
    </row>
    <row r="3" spans="1:10" ht="23.1" customHeight="1">
      <c r="B3" s="72" t="s">
        <v>96</v>
      </c>
      <c r="C3" s="72"/>
      <c r="D3" s="72"/>
      <c r="E3" s="72"/>
      <c r="F3" s="72"/>
      <c r="G3" s="72"/>
      <c r="H3" s="72"/>
      <c r="I3" s="72"/>
      <c r="J3" s="72"/>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１１０</v>
      </c>
      <c r="F9" s="74" t="s">
        <v>9</v>
      </c>
      <c r="G9" s="74"/>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103</v>
      </c>
      <c r="D2" s="71"/>
      <c r="E2" s="71"/>
      <c r="F2" s="71"/>
      <c r="G2" s="71"/>
    </row>
    <row r="3" spans="1:10" ht="23.1" customHeight="1">
      <c r="B3" s="72" t="s">
        <v>104</v>
      </c>
      <c r="C3" s="72"/>
      <c r="D3" s="72"/>
      <c r="E3" s="72"/>
      <c r="F3" s="72"/>
      <c r="G3" s="72"/>
      <c r="H3" s="72"/>
      <c r="I3" s="72"/>
      <c r="J3" s="72"/>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１３２</v>
      </c>
      <c r="F9" s="74" t="s">
        <v>9</v>
      </c>
      <c r="G9" s="74"/>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28:J28"/>
    <mergeCell ref="B29:J29"/>
    <mergeCell ref="B30:J30"/>
    <mergeCell ref="B31:J31"/>
    <mergeCell ref="D32:K32"/>
    <mergeCell ref="B1:J1"/>
    <mergeCell ref="C2:G2"/>
    <mergeCell ref="B3:J3"/>
    <mergeCell ref="B9:D9"/>
    <mergeCell ref="F9:G9"/>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0" t="s">
        <v>0</v>
      </c>
      <c r="C1" s="70"/>
      <c r="D1" s="70"/>
      <c r="E1" s="70"/>
      <c r="F1" s="70"/>
      <c r="G1" s="70"/>
      <c r="H1" s="70"/>
      <c r="I1" s="70"/>
      <c r="J1" s="70"/>
    </row>
    <row r="2" spans="1:10" ht="20.45" customHeight="1">
      <c r="C2" s="71" t="s">
        <v>113</v>
      </c>
      <c r="D2" s="71"/>
      <c r="E2" s="71"/>
      <c r="F2" s="71"/>
      <c r="G2" s="71"/>
    </row>
    <row r="3" spans="1:10" ht="23.1" customHeight="1">
      <c r="B3" s="72" t="s">
        <v>114</v>
      </c>
      <c r="C3" s="72"/>
      <c r="D3" s="72"/>
      <c r="E3" s="72"/>
      <c r="F3" s="72"/>
      <c r="G3" s="72"/>
      <c r="H3" s="72"/>
      <c r="I3" s="72"/>
      <c r="J3" s="72"/>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3" t="s">
        <v>8</v>
      </c>
      <c r="C9" s="73"/>
      <c r="D9" s="73"/>
      <c r="E9" s="10" t="str">
        <f>DBCS(G25)</f>
        <v>１６０</v>
      </c>
      <c r="F9" s="74" t="s">
        <v>9</v>
      </c>
      <c r="G9" s="74"/>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A33:K33"/>
    <mergeCell ref="A34:K34"/>
    <mergeCell ref="A35:K35"/>
    <mergeCell ref="E36:L36"/>
    <mergeCell ref="A28:K28"/>
    <mergeCell ref="A29:C29"/>
    <mergeCell ref="A30:K30"/>
    <mergeCell ref="A31:K31"/>
    <mergeCell ref="A32:K32"/>
    <mergeCell ref="B1:J1"/>
    <mergeCell ref="C2:G2"/>
    <mergeCell ref="B3:J3"/>
    <mergeCell ref="B9:D9"/>
    <mergeCell ref="F9:G9"/>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2025-12-02T03:28:05Z</cp:lastPrinted>
  <dcterms:created xsi:type="dcterms:W3CDTF">2012-02-01T01:00:31Z</dcterms:created>
  <dcterms:modified xsi:type="dcterms:W3CDTF">2025-12-02T06:02:35Z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