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月報\網站人口統計\人口統計114\月初鹽埕區人口統計\7月\"/>
    </mc:Choice>
  </mc:AlternateContent>
  <xr:revisionPtr revIDLastSave="0" documentId="13_ncr:1_{D6AA830B-4958-4D9D-AE25-03649874103F}" xr6:coauthVersionLast="47" xr6:coauthVersionMax="47" xr10:uidLastSave="{00000000-0000-0000-0000-000000000000}"/>
  <bookViews>
    <workbookView xWindow="-120" yWindow="-120" windowWidth="29040" windowHeight="15840" tabRatio="500" firstSheet="12" activeTab="12" xr2:uid="{00000000-000D-0000-FFFF-FFFF00000000}"/>
  </bookViews>
  <sheets>
    <sheet name="1" sheetId="1" state="hidden" r:id="rId1"/>
    <sheet name="2" sheetId="2" state="hidden" r:id="rId2"/>
    <sheet name="3" sheetId="3" state="hidden" r:id="rId3"/>
    <sheet name="4" sheetId="4" state="hidden" r:id="rId4"/>
    <sheet name="5" sheetId="5" state="hidden" r:id="rId5"/>
    <sheet name="6" sheetId="6" state="hidden" r:id="rId6"/>
    <sheet name="7" sheetId="7" state="hidden" r:id="rId7"/>
    <sheet name="8" sheetId="8" state="hidden" r:id="rId8"/>
    <sheet name="9" sheetId="9" state="hidden" r:id="rId9"/>
    <sheet name="10" sheetId="10" state="hidden" r:id="rId10"/>
    <sheet name="11" sheetId="11" state="hidden" r:id="rId11"/>
    <sheet name="12" sheetId="12" state="hidden" r:id="rId12"/>
    <sheet name="人口概況" sheetId="13" r:id="rId13"/>
  </sheets>
  <definedNames>
    <definedName name="_xlnm.Print_Area" localSheetId="12">人口概況!$A$1:$K$33</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G32" i="13" l="1"/>
  <c r="G31" i="13"/>
  <c r="G30" i="13"/>
  <c r="G29" i="13"/>
  <c r="G28" i="13"/>
  <c r="G27" i="13"/>
  <c r="G26" i="13"/>
  <c r="G25" i="13"/>
  <c r="G24" i="13"/>
  <c r="G23" i="13"/>
  <c r="G22" i="13"/>
  <c r="G21" i="13"/>
  <c r="G20" i="13"/>
  <c r="G19" i="13"/>
  <c r="G18" i="13"/>
  <c r="G17" i="13"/>
  <c r="G16" i="13"/>
  <c r="G15" i="13"/>
  <c r="G14" i="13"/>
  <c r="G13" i="13"/>
  <c r="G12" i="13"/>
  <c r="J25" i="11"/>
  <c r="I25" i="11"/>
  <c r="H25" i="11"/>
  <c r="H9" i="11" s="1"/>
  <c r="G25" i="11"/>
  <c r="E9" i="11" s="1"/>
  <c r="F25" i="11"/>
  <c r="E25" i="11"/>
  <c r="D25" i="11"/>
  <c r="C25" i="11"/>
  <c r="J25" i="10"/>
  <c r="I25" i="10"/>
  <c r="H25" i="10"/>
  <c r="H9" i="10" s="1"/>
  <c r="G25" i="10"/>
  <c r="E9" i="10" s="1"/>
  <c r="F25" i="10"/>
  <c r="E25" i="10"/>
  <c r="D25" i="10"/>
  <c r="C25" i="10"/>
  <c r="J25" i="9"/>
  <c r="I25" i="9"/>
  <c r="H25" i="9"/>
  <c r="H9" i="9" s="1"/>
  <c r="G25" i="9"/>
  <c r="F25" i="9"/>
  <c r="E25" i="9"/>
  <c r="D25" i="9"/>
  <c r="C25" i="9"/>
  <c r="E9" i="9"/>
  <c r="J25" i="8"/>
  <c r="I25" i="8"/>
  <c r="H25" i="8"/>
  <c r="G25" i="8"/>
  <c r="E9" i="8" s="1"/>
  <c r="F25" i="8"/>
  <c r="E25" i="8"/>
  <c r="D25" i="8"/>
  <c r="C25" i="8"/>
  <c r="H9" i="8"/>
  <c r="J25" i="7"/>
  <c r="I25" i="7"/>
  <c r="H25" i="7"/>
  <c r="H9" i="7" s="1"/>
  <c r="G25" i="7"/>
  <c r="E9" i="7" s="1"/>
  <c r="F25" i="7"/>
  <c r="E25" i="7"/>
  <c r="D25" i="7"/>
  <c r="C25" i="7"/>
  <c r="J25" i="6"/>
  <c r="I25" i="6"/>
  <c r="H25" i="6"/>
  <c r="H9" i="6" s="1"/>
  <c r="G25" i="6"/>
  <c r="E9" i="6" s="1"/>
  <c r="F25" i="6"/>
  <c r="E25" i="6"/>
  <c r="D25" i="6"/>
  <c r="C25" i="6"/>
  <c r="J25" i="5"/>
  <c r="I25" i="5"/>
  <c r="H25" i="5"/>
  <c r="H9" i="5" s="1"/>
  <c r="G25" i="5"/>
  <c r="F25" i="5"/>
  <c r="E25" i="5"/>
  <c r="D25" i="5"/>
  <c r="C25" i="5"/>
  <c r="E9" i="5"/>
  <c r="J25" i="4"/>
  <c r="I25" i="4"/>
  <c r="H25" i="4"/>
  <c r="G25" i="4"/>
  <c r="E9" i="4" s="1"/>
  <c r="F25" i="4"/>
  <c r="E25" i="4"/>
  <c r="D25" i="4"/>
  <c r="C25" i="4"/>
  <c r="H9" i="4"/>
  <c r="J25" i="3"/>
  <c r="I25" i="3"/>
  <c r="H25" i="3"/>
  <c r="H9" i="3" s="1"/>
  <c r="G25" i="3"/>
  <c r="E9" i="3" s="1"/>
  <c r="F25" i="3"/>
  <c r="E25" i="3"/>
  <c r="D25" i="3"/>
  <c r="C25" i="3"/>
  <c r="J25" i="2"/>
  <c r="I25" i="2"/>
  <c r="H25" i="2"/>
  <c r="H9" i="2" s="1"/>
  <c r="G25" i="2"/>
  <c r="E9" i="2" s="1"/>
  <c r="F25" i="2"/>
  <c r="E25" i="2"/>
  <c r="D25" i="2"/>
  <c r="C25" i="2"/>
  <c r="J25" i="1"/>
  <c r="I25" i="1"/>
  <c r="H25" i="1"/>
  <c r="H9" i="1" s="1"/>
  <c r="G25" i="1"/>
  <c r="F25" i="1"/>
  <c r="E25" i="1"/>
  <c r="D25" i="1"/>
  <c r="C25" i="1"/>
  <c r="E9" i="1"/>
</calcChain>
</file>

<file path=xl/sharedStrings.xml><?xml version="1.0" encoding="utf-8"?>
<sst xmlns="http://schemas.openxmlformats.org/spreadsheetml/2006/main" count="551" uniqueCount="193">
  <si>
    <t>高雄市湖內區戶政事務所戶籍宣導暨人口概況</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</si>
  <si>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t>
    </r>
    <r>
      <rPr>
        <b/>
        <sz val="16"/>
        <color rgb="FF0000FF"/>
        <rFont val="新細明體"/>
        <family val="1"/>
        <charset val="136"/>
      </rPr>
      <t>月</t>
    </r>
  </si>
  <si>
    <t>全區總戶數：9779戶       全區總人口數：28825人</t>
  </si>
  <si>
    <r>
      <rPr>
        <b/>
        <sz val="14"/>
        <rFont val="新細明體"/>
        <family val="1"/>
        <charset val="136"/>
      </rPr>
      <t>原住民人數：</t>
    </r>
    <r>
      <rPr>
        <b/>
        <sz val="14"/>
        <rFont val="華康特粗楷體(P)"/>
        <family val="1"/>
        <charset val="136"/>
      </rPr>
      <t>199</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 xml:space="preserve">87 </t>
    </r>
    <r>
      <rPr>
        <b/>
        <sz val="14"/>
        <rFont val="新細明體"/>
        <family val="1"/>
        <charset val="136"/>
      </rPr>
      <t>人）</t>
    </r>
  </si>
  <si>
    <t>出生人數： 22人  （生母國籍：大陸地區 1人 ；外國 1人）</t>
  </si>
  <si>
    <t>死亡人數：18人</t>
  </si>
  <si>
    <t>結婚對數：18對   （配偶國籍：大陸地區1人；外國0人）</t>
  </si>
  <si>
    <t>離婚對數：2對      （配偶國籍：大陸地區0人；外國1人）</t>
  </si>
  <si>
    <r>
      <rPr>
        <b/>
        <sz val="14"/>
        <color rgb="FF0000FF"/>
        <rFont val="標楷體"/>
        <family val="4"/>
        <charset val="136"/>
      </rPr>
      <t>本月遷入本鄉人數</t>
    </r>
    <r>
      <rPr>
        <b/>
        <u/>
        <sz val="14"/>
        <color rgb="FF0000FF"/>
        <rFont val="標楷體"/>
        <family val="4"/>
        <charset val="136"/>
      </rPr>
      <t>：</t>
    </r>
  </si>
  <si>
    <t>遷出人數：</t>
  </si>
  <si>
    <t>村別</t>
  </si>
  <si>
    <t>戶數</t>
  </si>
  <si>
    <t>男人口</t>
  </si>
  <si>
    <t>女人口</t>
  </si>
  <si>
    <t>總人口</t>
  </si>
  <si>
    <t>遷入數</t>
  </si>
  <si>
    <t>遷出數</t>
  </si>
  <si>
    <t>住變入</t>
  </si>
  <si>
    <t>住變出</t>
  </si>
  <si>
    <t>大湖里</t>
  </si>
  <si>
    <t>中賢里</t>
  </si>
  <si>
    <t>公舘里</t>
  </si>
  <si>
    <t>太爺里</t>
  </si>
  <si>
    <t>文賢里</t>
  </si>
  <si>
    <t>田尾里</t>
  </si>
  <si>
    <t>忠興里</t>
  </si>
  <si>
    <t>海山里</t>
  </si>
  <si>
    <t>海埔里</t>
  </si>
  <si>
    <t>湖內里</t>
  </si>
  <si>
    <t>湖東里</t>
  </si>
  <si>
    <t>逸賢里</t>
  </si>
  <si>
    <t>葉厝里</t>
  </si>
  <si>
    <t>劉家里</t>
  </si>
  <si>
    <t>總計</t>
  </si>
  <si>
    <t xml:space="preserve">        *住變：表示住址變更*</t>
  </si>
  <si>
    <t>戶政宣導事項：</t>
  </si>
  <si>
    <t>「2012友善婚育手札」詳細記載有關育兒津貼、幼兒學前特別扣除額及家庭照顧假等各項婚育措施，可至本所免費索取，送完為止。</t>
  </si>
  <si>
    <t>租屋人想把戶籍遷到租屋處，但租賃契約沒有公證，又拿不到房屋所有權狀時，房客可到租屋處所在的戶政所申請居住查實，戶政所會請管區員警或派員到場查實，若確定房客有居住，即可辦理遷入。</t>
  </si>
  <si>
    <t>父母替未成年子女辦理各項戶籍登記，如一方未到場，則須攜帶其所填具之同意書方可辦理，另戶籍登記事項得委託辦理者，受委託人除備妥相關證件，亦須攜帶委託人已簽名或蓋章之委託書方可辦理。</t>
  </si>
  <si>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</si>
  <si>
    <t>高雄市湖內區戶政事務所 敬啟</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</si>
  <si>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2</t>
    </r>
    <r>
      <rPr>
        <b/>
        <sz val="16"/>
        <color rgb="FF0000FF"/>
        <rFont val="新細明體"/>
        <family val="1"/>
        <charset val="136"/>
      </rPr>
      <t>月</t>
    </r>
  </si>
  <si>
    <t>全區總戶數：9809戶       全區總人口數：28836人</t>
  </si>
  <si>
    <r>
      <rPr>
        <b/>
        <sz val="14"/>
        <rFont val="新細明體"/>
        <family val="1"/>
        <charset val="136"/>
      </rPr>
      <t>原住民人數：</t>
    </r>
    <r>
      <rPr>
        <b/>
        <sz val="14"/>
        <rFont val="華康特粗楷體(P)"/>
        <family val="1"/>
        <charset val="136"/>
      </rPr>
      <t xml:space="preserve">202 </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90</t>
    </r>
    <r>
      <rPr>
        <b/>
        <sz val="14"/>
        <rFont val="新細明體"/>
        <family val="1"/>
        <charset val="136"/>
      </rPr>
      <t>人）</t>
    </r>
  </si>
  <si>
    <t>出生人數： 23人  （生母國籍：大陸地區 0人 ；外國 0人）</t>
  </si>
  <si>
    <t>死亡人數：25人</t>
  </si>
  <si>
    <t>結婚對數：10對   （配偶國籍：大陸地區1人；外國 2人）</t>
  </si>
  <si>
    <t>離婚對數：5對      （配偶國籍：大陸地區0人；外國1人）</t>
  </si>
  <si>
    <r>
      <rPr>
        <b/>
        <sz val="12"/>
        <rFont val="新細明體"/>
        <family val="1"/>
        <charset val="136"/>
      </rPr>
      <t>現行門牌為藍底白字，當時為全國一致性的規定，較制式不具地方特色且欠缺設計感，為塑造本市市容溫馨、整齊及親切之形象，擬徵求新式門牌創意設計競圖。徵稿期間：</t>
    </r>
    <r>
      <rPr>
        <b/>
        <sz val="12"/>
        <rFont val="Times New Roman"/>
        <family val="1"/>
        <charset val="1"/>
      </rPr>
      <t>101</t>
    </r>
    <r>
      <rPr>
        <b/>
        <sz val="12"/>
        <rFont val="新細明體"/>
        <family val="1"/>
        <charset val="136"/>
      </rPr>
      <t>年</t>
    </r>
    <r>
      <rPr>
        <b/>
        <sz val="12"/>
        <rFont val="Times New Roman"/>
        <family val="1"/>
        <charset val="1"/>
      </rPr>
      <t>3</t>
    </r>
    <r>
      <rPr>
        <b/>
        <sz val="12"/>
        <rFont val="新細明體"/>
        <family val="1"/>
        <charset val="136"/>
      </rPr>
      <t>月</t>
    </r>
    <r>
      <rPr>
        <b/>
        <sz val="12"/>
        <rFont val="Times New Roman"/>
        <family val="1"/>
        <charset val="1"/>
      </rPr>
      <t>1</t>
    </r>
    <r>
      <rPr>
        <b/>
        <sz val="12"/>
        <rFont val="新細明體"/>
        <family val="1"/>
        <charset val="136"/>
      </rPr>
      <t>日至</t>
    </r>
    <r>
      <rPr>
        <b/>
        <sz val="12"/>
        <rFont val="Times New Roman"/>
        <family val="1"/>
        <charset val="1"/>
      </rPr>
      <t>101</t>
    </r>
    <r>
      <rPr>
        <b/>
        <sz val="12"/>
        <rFont val="新細明體"/>
        <family val="1"/>
        <charset val="136"/>
      </rPr>
      <t>年</t>
    </r>
    <r>
      <rPr>
        <b/>
        <sz val="12"/>
        <rFont val="Times New Roman"/>
        <family val="1"/>
        <charset val="1"/>
      </rPr>
      <t>4</t>
    </r>
    <r>
      <rPr>
        <b/>
        <sz val="12"/>
        <rFont val="新細明體"/>
        <family val="1"/>
        <charset val="136"/>
      </rPr>
      <t>月</t>
    </r>
    <r>
      <rPr>
        <b/>
        <sz val="12"/>
        <rFont val="Times New Roman"/>
        <family val="1"/>
        <charset val="1"/>
      </rPr>
      <t>30</t>
    </r>
    <r>
      <rPr>
        <b/>
        <sz val="12"/>
        <rFont val="新細明體"/>
        <family val="1"/>
        <charset val="136"/>
      </rPr>
      <t>日止，請參閱民政局網站。</t>
    </r>
  </si>
  <si>
    <r>
      <rPr>
        <b/>
        <sz val="12"/>
        <rFont val="新細明體"/>
        <family val="1"/>
        <charset val="136"/>
      </rPr>
      <t>民眾之配偶、父、母如已改名，請在</t>
    </r>
    <r>
      <rPr>
        <b/>
        <sz val="12"/>
        <rFont val="Times New Roman"/>
        <family val="1"/>
        <charset val="1"/>
      </rPr>
      <t>30</t>
    </r>
    <r>
      <rPr>
        <b/>
        <sz val="12"/>
        <rFont val="新細明體"/>
        <family val="1"/>
        <charset val="136"/>
      </rPr>
      <t>日內至戶政事務所辦理變更登記以免逾期受罰。</t>
    </r>
  </si>
  <si>
    <r>
      <rPr>
        <b/>
        <sz val="12"/>
        <rFont val="Times New Roman"/>
        <family val="1"/>
        <charset val="1"/>
      </rPr>
      <t>113</t>
    </r>
    <r>
      <rPr>
        <b/>
        <sz val="12"/>
        <rFont val="新細明體"/>
        <family val="1"/>
        <charset val="136"/>
      </rPr>
      <t>婦幼保護專線</t>
    </r>
    <r>
      <rPr>
        <b/>
        <sz val="12"/>
        <rFont val="Times New Roman"/>
        <family val="1"/>
        <charset val="1"/>
      </rPr>
      <t>1</t>
    </r>
    <r>
      <rPr>
        <b/>
        <sz val="12"/>
        <rFont val="新細明體"/>
        <family val="1"/>
        <charset val="136"/>
      </rPr>
      <t>年</t>
    </r>
    <r>
      <rPr>
        <b/>
        <sz val="12"/>
        <rFont val="Times New Roman"/>
        <family val="1"/>
        <charset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</si>
  <si>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rPr>
        <b/>
        <shadow/>
        <sz val="12"/>
        <rFont val="新細明體"/>
        <family val="1"/>
        <charset val="136"/>
      </rP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</si>
  <si>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3</t>
    </r>
    <r>
      <rPr>
        <b/>
        <sz val="16"/>
        <color rgb="FF0000FF"/>
        <rFont val="新細明體"/>
        <family val="1"/>
        <charset val="136"/>
      </rPr>
      <t>月</t>
    </r>
  </si>
  <si>
    <t>全區總戶數：9843戶       全區總人口數：28866人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</si>
  <si>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112</t>
    </r>
    <r>
      <rPr>
        <b/>
        <sz val="14"/>
        <rFont val="新細明體"/>
        <family val="1"/>
        <charset val="136"/>
      </rPr>
      <t>人 ；山地原住民：</t>
    </r>
    <r>
      <rPr>
        <b/>
        <sz val="14"/>
        <rFont val="華康特粗楷體(P)"/>
        <family val="1"/>
        <charset val="136"/>
      </rPr>
      <t>91</t>
    </r>
    <r>
      <rPr>
        <b/>
        <sz val="14"/>
        <rFont val="新細明體"/>
        <family val="1"/>
        <charset val="136"/>
      </rPr>
      <t>人）</t>
    </r>
  </si>
  <si>
    <t>出生人數： 21人  （生母國籍：大陸地區 0人 ；外國 0人）</t>
  </si>
  <si>
    <t>死亡人數：16人</t>
  </si>
  <si>
    <t>結婚對數：25對   （配偶國籍：大陸地區1人；外國 1人）</t>
  </si>
  <si>
    <t>離婚對數：5 對      （配偶國籍：大陸地區0人；外國 0人）</t>
  </si>
  <si>
    <t>※</t>
  </si>
  <si>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</si>
  <si>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</si>
  <si>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4</t>
    </r>
    <r>
      <rPr>
        <b/>
        <sz val="16"/>
        <color rgb="FF0000FF"/>
        <rFont val="新細明體"/>
        <family val="1"/>
        <charset val="136"/>
      </rPr>
      <t>月</t>
    </r>
  </si>
  <si>
    <t>全區總戶數：9868戶       全區總人口數：28876人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</si>
  <si>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90</t>
    </r>
    <r>
      <rPr>
        <b/>
        <sz val="14"/>
        <rFont val="新細明體"/>
        <family val="1"/>
        <charset val="136"/>
      </rPr>
      <t>人）</t>
    </r>
  </si>
  <si>
    <t>出生人數：15人  （生母國籍：大陸地區 0人 ；外國 0人）</t>
  </si>
  <si>
    <t>死亡人數：23人</t>
  </si>
  <si>
    <t>結婚對數：13對   （配偶國籍：大陸地區2人；外國0人）</t>
  </si>
  <si>
    <t>離婚對數：6對      （配偶國籍：大陸地區2人；外國0人）</t>
  </si>
  <si>
    <t>101年5月1日起，廢止輔助登記、經法院裁判確定之撤銷監護登記，得向任一戶政事務所辦理。</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</si>
  <si>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5</t>
    </r>
    <r>
      <rPr>
        <b/>
        <sz val="16"/>
        <color rgb="FF0000FF"/>
        <rFont val="新細明體"/>
        <family val="1"/>
        <charset val="136"/>
      </rPr>
      <t>月</t>
    </r>
  </si>
  <si>
    <t>全區總戶數：9876戶       全區總人口數：28886人</t>
  </si>
  <si>
    <r>
      <rPr>
        <b/>
        <sz val="14"/>
        <rFont val="新細明體"/>
        <family val="1"/>
        <charset val="136"/>
      </rPr>
      <t>原住民人數：</t>
    </r>
    <r>
      <rPr>
        <b/>
        <sz val="14"/>
        <rFont val="華康特粗楷體(P)"/>
        <family val="1"/>
        <charset val="136"/>
      </rPr>
      <t>203</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90 </t>
    </r>
    <r>
      <rPr>
        <b/>
        <sz val="14"/>
        <rFont val="新細明體"/>
        <family val="1"/>
        <charset val="136"/>
      </rPr>
      <t>人）</t>
    </r>
  </si>
  <si>
    <t>出生人數：34人  （生母國籍：大陸地區 0人 ；外國 3人）</t>
  </si>
  <si>
    <t>死亡人數：20人</t>
  </si>
  <si>
    <t>結婚對數：10對   （配偶國籍：大陸地區 0人；外國 0人）</t>
  </si>
  <si>
    <t>離婚對數：9對      （配偶國籍：大陸地區1人；外國0人）</t>
  </si>
  <si>
    <t>1、</t>
  </si>
  <si>
    <r>
      <rPr>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sz val="12"/>
        <rFont val="華康楷書體W7(P)"/>
        <family val="1"/>
        <charset val="136"/>
      </rPr>
      <t>02</t>
    </r>
    <r>
      <rPr>
        <sz val="12"/>
        <rFont val="新細明體"/>
        <family val="1"/>
        <charset val="136"/>
      </rPr>
      <t>）</t>
    </r>
    <r>
      <rPr>
        <sz val="12"/>
        <rFont val="華康楷書體W7(P)"/>
        <family val="1"/>
        <charset val="136"/>
      </rPr>
      <t>89127524</t>
    </r>
    <r>
      <rPr>
        <sz val="12"/>
        <rFont val="新細明體"/>
        <family val="1"/>
        <charset val="136"/>
      </rPr>
      <t>，歡迎民眾多加利用。</t>
    </r>
  </si>
  <si>
    <t>2、</t>
  </si>
  <si>
    <r>
      <rPr>
        <sz val="12"/>
        <rFont val="新細明體"/>
        <family val="1"/>
        <charset val="136"/>
      </rPr>
      <t>民眾得以自然人憑證於內政部戶政司全球資訊網（</t>
    </r>
    <r>
      <rPr>
        <sz val="12"/>
        <rFont val="華康楷書體W7(P)"/>
        <family val="1"/>
        <charset val="136"/>
      </rPr>
      <t>http://www.ris.gov.tw/</t>
    </r>
    <r>
      <rPr>
        <sz val="12"/>
        <rFont val="新細明體"/>
        <family val="1"/>
        <charset val="136"/>
      </rPr>
      <t>）線上申辦電子戶籍謄本，歡迎多加利用！需用機關（構）亦得於上開網站之「電子戶籍謄本申辦及驗證系統」項下，輸入謄本檢查號驗證，以確保該電子戶籍謄本資料正確性。</t>
    </r>
  </si>
  <si>
    <t>3、</t>
  </si>
  <si>
    <r>
      <rPr>
        <sz val="12"/>
        <rFont val="新細明體"/>
        <family val="1"/>
        <charset val="136"/>
      </rPr>
      <t xml:space="preserve">自然人憑證憑證到期前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年內可辦理展期，每一張憑證展期僅限一次，展期後有效期限，即自憑證效期到期日起算三年共計</t>
    </r>
    <r>
      <rPr>
        <sz val="12"/>
        <rFont val="華康楷書體W7(P)"/>
        <family val="1"/>
        <charset val="136"/>
      </rPr>
      <t>8</t>
    </r>
    <r>
      <rPr>
        <sz val="12"/>
        <rFont val="新細明體"/>
        <family val="1"/>
        <charset val="136"/>
      </rPr>
      <t>年。展期方式：</t>
    </r>
    <r>
      <rPr>
        <sz val="12"/>
        <rFont val="華康楷書體W7(P)"/>
        <family val="1"/>
        <charset val="136"/>
      </rPr>
      <t>1.</t>
    </r>
    <r>
      <rPr>
        <sz val="12"/>
        <rFont val="新細明體"/>
        <family val="1"/>
        <charset val="136"/>
      </rPr>
      <t xml:space="preserve">線上展期：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 xml:space="preserve">年內，可直接上網下載展期軟體，安裝後即可進行線上展期申請。 </t>
    </r>
    <r>
      <rPr>
        <sz val="12"/>
        <rFont val="華康楷書體W7(P)"/>
        <family val="1"/>
        <charset val="136"/>
      </rPr>
      <t>2.</t>
    </r>
    <r>
      <rPr>
        <sz val="12"/>
        <rFont val="新細明體"/>
        <family val="1"/>
        <charset val="136"/>
      </rPr>
      <t xml:space="preserve">臨櫃展期： 憑證到期前 </t>
    </r>
    <r>
      <rPr>
        <sz val="12"/>
        <rFont val="華康楷書體W7(P)"/>
        <family val="1"/>
        <charset val="136"/>
      </rPr>
      <t xml:space="preserve">60 </t>
    </r>
    <r>
      <rPr>
        <sz val="12"/>
        <rFont val="新細明體"/>
        <family val="1"/>
        <charset val="136"/>
      </rPr>
      <t xml:space="preserve">天至有效期限屆滿後 </t>
    </r>
    <r>
      <rPr>
        <sz val="12"/>
        <rFont val="華康楷書體W7(P)"/>
        <family val="1"/>
        <charset val="136"/>
      </rPr>
      <t xml:space="preserve">3 </t>
    </r>
    <r>
      <rPr>
        <sz val="12"/>
        <rFont val="新細明體"/>
        <family val="1"/>
        <charset val="136"/>
      </rPr>
      <t>年內 ，請本人持國民身分證及自然人憑證</t>
    </r>
    <r>
      <rPr>
        <sz val="12"/>
        <rFont val="華康楷書體W7(P)"/>
        <family val="1"/>
        <charset val="136"/>
      </rPr>
      <t>IC</t>
    </r>
    <r>
      <rPr>
        <sz val="12"/>
        <rFont val="新細明體"/>
        <family val="1"/>
        <charset val="136"/>
      </rPr>
      <t xml:space="preserve">卡，親至各地戶政事務所辦理憑證展期。 </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</si>
  <si>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6</t>
    </r>
    <r>
      <rPr>
        <b/>
        <sz val="16"/>
        <color rgb="FF0000FF"/>
        <rFont val="新細明體"/>
        <family val="1"/>
        <charset val="136"/>
      </rPr>
      <t>月</t>
    </r>
  </si>
  <si>
    <t>全區總戶數：9900戶       全區總人口數：28918人</t>
  </si>
  <si>
    <r>
      <rPr>
        <b/>
        <sz val="14"/>
        <rFont val="新細明體"/>
        <family val="1"/>
        <charset val="136"/>
      </rPr>
      <t>原住民人數：</t>
    </r>
    <r>
      <rPr>
        <b/>
        <sz val="14"/>
        <rFont val="華康特粗楷體(P)"/>
        <family val="1"/>
        <charset val="136"/>
      </rPr>
      <t>207</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 xml:space="preserve">94 </t>
    </r>
    <r>
      <rPr>
        <b/>
        <sz val="14"/>
        <rFont val="新細明體"/>
        <family val="1"/>
        <charset val="136"/>
      </rPr>
      <t>人）</t>
    </r>
  </si>
  <si>
    <t>出生人數： 21人（生母國籍：大陸地區 0人 ；外國 1人）</t>
  </si>
  <si>
    <t>死亡人數：11人</t>
  </si>
  <si>
    <t>結婚對數：12對   （配偶國籍：大陸地區1人；外國0人）</t>
  </si>
  <si>
    <t>離婚對數：5對      （配偶國籍：大陸地區1人；外國1人）</t>
  </si>
  <si>
    <t>◎</t>
  </si>
  <si>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</si>
  <si>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</si>
  <si>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</si>
  <si>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</si>
  <si>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</si>
  <si>
    <t>全區總戶數：9927戶       全區總人口數：28932人</t>
  </si>
  <si>
    <r>
      <rPr>
        <b/>
        <sz val="14"/>
        <rFont val="新細明體"/>
        <family val="1"/>
        <charset val="136"/>
      </rPr>
      <t>原住民人數：</t>
    </r>
    <r>
      <rPr>
        <b/>
        <sz val="14"/>
        <rFont val="華康特粗楷體(P)"/>
        <family val="1"/>
        <charset val="136"/>
      </rPr>
      <t>206</t>
    </r>
    <r>
      <rPr>
        <b/>
        <sz val="14"/>
        <rFont val="新細明體"/>
        <family val="1"/>
        <charset val="136"/>
      </rPr>
      <t>人  （平地原住民：</t>
    </r>
    <r>
      <rPr>
        <b/>
        <sz val="14"/>
        <rFont val="華康特粗楷體(P)"/>
        <family val="1"/>
        <charset val="136"/>
      </rPr>
      <t>113</t>
    </r>
    <r>
      <rPr>
        <b/>
        <sz val="14"/>
        <rFont val="新細明體"/>
        <family val="1"/>
        <charset val="136"/>
      </rPr>
      <t>人 ；山地原住民：</t>
    </r>
    <r>
      <rPr>
        <b/>
        <sz val="14"/>
        <rFont val="華康特粗楷體(P)"/>
        <family val="1"/>
        <charset val="136"/>
      </rPr>
      <t>93</t>
    </r>
    <r>
      <rPr>
        <b/>
        <sz val="14"/>
        <rFont val="新細明體"/>
        <family val="1"/>
        <charset val="136"/>
      </rPr>
      <t>人）</t>
    </r>
  </si>
  <si>
    <t>出生人數：14人  （生母國籍：大陸地區 0人 ；外國 0人）</t>
  </si>
  <si>
    <t>結婚對數：8對   （配偶國籍：大陸地區1人；外國0人）</t>
  </si>
  <si>
    <t>離婚對數：3對      （配偶國籍：大陸地區0人；外國0人）</t>
  </si>
  <si>
    <t>本所與高雄市東區稅捐處成立「稅務遠距視訊服務網」，方便鄉親們就近至戶政事務所申辦稅務事務。有需要查詢或申請稅籍資料者，可攜帶身分證、印章即可申辦。</t>
  </si>
  <si>
    <r>
      <rPr>
        <b/>
        <sz val="12"/>
        <rFont val="新細明體"/>
        <family val="1"/>
        <charset val="136"/>
      </rPr>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t>
    </r>
    <r>
      <rPr>
        <b/>
        <sz val="12"/>
        <rFont val="華康楷書體W7(P)"/>
        <family val="1"/>
        <charset val="136"/>
      </rPr>
      <t>02</t>
    </r>
    <r>
      <rPr>
        <b/>
        <sz val="12"/>
        <rFont val="新細明體"/>
        <family val="1"/>
        <charset val="136"/>
      </rPr>
      <t>）</t>
    </r>
    <r>
      <rPr>
        <b/>
        <sz val="12"/>
        <rFont val="華康楷書體W7(P)"/>
        <family val="1"/>
        <charset val="136"/>
      </rPr>
      <t>89127524</t>
    </r>
    <r>
      <rPr>
        <b/>
        <sz val="12"/>
        <rFont val="新細明體"/>
        <family val="1"/>
        <charset val="136"/>
      </rPr>
      <t>，歡迎民眾多加利用。</t>
    </r>
  </si>
  <si>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8</t>
    </r>
    <r>
      <rPr>
        <b/>
        <sz val="16"/>
        <color rgb="FF0000FF"/>
        <rFont val="新細明體"/>
        <family val="1"/>
        <charset val="136"/>
      </rPr>
      <t>月</t>
    </r>
  </si>
  <si>
    <t>全區總戶數：9969戶       全區總人口數：28983人</t>
  </si>
  <si>
    <r>
      <rPr>
        <b/>
        <sz val="14"/>
        <rFont val="新細明體"/>
        <family val="1"/>
        <charset val="136"/>
      </rPr>
      <t>原住民人數：</t>
    </r>
    <r>
      <rPr>
        <b/>
        <sz val="14"/>
        <rFont val="華康特粗楷體(P)"/>
        <family val="1"/>
        <charset val="136"/>
      </rPr>
      <t>215</t>
    </r>
    <r>
      <rPr>
        <b/>
        <sz val="14"/>
        <rFont val="新細明體"/>
        <family val="1"/>
        <charset val="136"/>
      </rPr>
      <t>人   （平地原住民：</t>
    </r>
    <r>
      <rPr>
        <b/>
        <sz val="14"/>
        <rFont val="華康特粗楷體(P)"/>
        <family val="1"/>
        <charset val="136"/>
      </rPr>
      <t>116</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</si>
  <si>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29人  （生母國籍：大陸地區 2人 ；外國 3人）</t>
  </si>
  <si>
    <t>死亡人數：13人</t>
  </si>
  <si>
    <t>結婚對數：8對   （配偶國籍：大陸地區0人；外國0人）</t>
  </si>
  <si>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</si>
  <si>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</si>
  <si>
    <t>4、</t>
  </si>
  <si>
    <t>民眾可以自然人憑證於內政部戶政司全球資訊網線上申辦電子戶籍謄本，歡迎多加利用。</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</si>
  <si>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9</t>
    </r>
    <r>
      <rPr>
        <b/>
        <sz val="16"/>
        <color rgb="FF0000FF"/>
        <rFont val="新細明體"/>
        <family val="1"/>
        <charset val="136"/>
      </rPr>
      <t>月</t>
    </r>
  </si>
  <si>
    <t>全區總戶數：10005戶       全區總人口數：29055人</t>
  </si>
  <si>
    <r>
      <rPr>
        <b/>
        <sz val="14"/>
        <rFont val="新細明體"/>
        <family val="1"/>
        <charset val="136"/>
      </rPr>
      <t>原住民人數：</t>
    </r>
    <r>
      <rPr>
        <b/>
        <sz val="14"/>
        <rFont val="華康特粗楷體(P)"/>
        <family val="1"/>
        <charset val="136"/>
      </rPr>
      <t>216</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98</t>
    </r>
    <r>
      <rPr>
        <b/>
        <sz val="14"/>
        <rFont val="新細明體"/>
        <family val="1"/>
        <charset val="136"/>
      </rPr>
      <t>人）</t>
    </r>
  </si>
  <si>
    <t>出生人數：18人  （生母國籍：大陸地區 0人 ；外國1人）</t>
  </si>
  <si>
    <t>死亡人數：12人</t>
  </si>
  <si>
    <t>結婚對數：5對   （配偶國籍：大陸地區0人；外國1人）</t>
  </si>
  <si>
    <t>離婚對數：7對      （配偶國籍：大陸地區1人；外國1人）</t>
  </si>
  <si>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</si>
  <si>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戶籍罰鍰宣導</t>
  </si>
  <si>
    <t>一、在國內出生之12歲以下國民，未於出生後60日內辦理出生登記者，處新臺幣300元以上900元以下罰鍰。</t>
  </si>
  <si>
    <t>二、認領、收養、終止收養、離婚或死亡、死亡宣告等戶籍登記，未於事實發生或確定後30日內辦理者，處       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</si>
  <si>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</si>
  <si>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</si>
  <si>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</si>
  <si>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</si>
  <si>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10</t>
    </r>
    <r>
      <rPr>
        <b/>
        <sz val="16"/>
        <color rgb="FF0000FF"/>
        <rFont val="新細明體"/>
        <family val="1"/>
        <charset val="136"/>
      </rPr>
      <t>月</t>
    </r>
  </si>
  <si>
    <t>全區總戶數：10001戶       全區總人口數：29081人</t>
  </si>
  <si>
    <r>
      <rPr>
        <b/>
        <sz val="14"/>
        <rFont val="新細明體"/>
        <family val="1"/>
        <charset val="136"/>
      </rPr>
      <t>原住民人數：</t>
    </r>
    <r>
      <rPr>
        <b/>
        <sz val="14"/>
        <rFont val="華康特粗楷體(P)"/>
        <family val="1"/>
        <charset val="136"/>
      </rPr>
      <t xml:space="preserve">214 </t>
    </r>
    <r>
      <rPr>
        <b/>
        <sz val="14"/>
        <rFont val="新細明體"/>
        <family val="1"/>
        <charset val="136"/>
      </rPr>
      <t>人  （平地原住民：</t>
    </r>
    <r>
      <rPr>
        <b/>
        <sz val="14"/>
        <rFont val="華康特粗楷體(P)"/>
        <family val="1"/>
        <charset val="136"/>
      </rPr>
      <t>118</t>
    </r>
    <r>
      <rPr>
        <b/>
        <sz val="14"/>
        <rFont val="新細明體"/>
        <family val="1"/>
        <charset val="136"/>
      </rPr>
      <t>人 ；山地原住民：</t>
    </r>
    <r>
      <rPr>
        <b/>
        <sz val="14"/>
        <rFont val="華康特粗楷體(P)"/>
        <family val="1"/>
        <charset val="136"/>
      </rPr>
      <t>96</t>
    </r>
    <r>
      <rPr>
        <b/>
        <sz val="14"/>
        <rFont val="新細明體"/>
        <family val="1"/>
        <charset val="136"/>
      </rPr>
      <t>人）</t>
    </r>
  </si>
  <si>
    <t>出生人數：32人  （生母國籍：大陸地區 1人 ；外國 2人）</t>
  </si>
  <si>
    <t>結婚對數：14對   （配偶國籍：大陸地區1人；外國0人）</t>
  </si>
  <si>
    <t>離婚對數：8對      （配偶國籍：大陸地區2人；外國0人）</t>
  </si>
  <si>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</si>
  <si>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</si>
  <si>
    <r>
      <rPr>
        <b/>
        <sz val="16"/>
        <color rgb="FF0000FF"/>
        <rFont val="新細明體"/>
        <family val="1"/>
        <charset val="136"/>
      </rPr>
      <t>中華民國</t>
    </r>
    <r>
      <rPr>
        <b/>
        <sz val="16"/>
        <color rgb="FF0000FF"/>
        <rFont val="華康特粗楷體(P)"/>
        <family val="1"/>
        <charset val="136"/>
      </rPr>
      <t>101</t>
    </r>
    <r>
      <rPr>
        <b/>
        <sz val="16"/>
        <color rgb="FF0000FF"/>
        <rFont val="新細明體"/>
        <family val="1"/>
        <charset val="136"/>
      </rPr>
      <t>年</t>
    </r>
    <r>
      <rPr>
        <b/>
        <sz val="16"/>
        <color rgb="FF0000FF"/>
        <rFont val="華康特粗楷體(P)"/>
        <family val="1"/>
        <charset val="136"/>
      </rPr>
      <t>11</t>
    </r>
    <r>
      <rPr>
        <b/>
        <sz val="16"/>
        <color rgb="FF0000FF"/>
        <rFont val="新細明體"/>
        <family val="1"/>
        <charset val="136"/>
      </rPr>
      <t>月</t>
    </r>
  </si>
  <si>
    <t>全區總戶數：10002戶       全區總人口數：29072人</t>
  </si>
  <si>
    <r>
      <rPr>
        <b/>
        <sz val="14"/>
        <rFont val="新細明體"/>
        <family val="1"/>
        <charset val="136"/>
      </rPr>
      <t>原住民人數：</t>
    </r>
    <r>
      <rPr>
        <b/>
        <sz val="14"/>
        <rFont val="華康特粗楷體(P)"/>
        <family val="1"/>
        <charset val="136"/>
      </rPr>
      <t xml:space="preserve">217 </t>
    </r>
    <r>
      <rPr>
        <b/>
        <sz val="14"/>
        <rFont val="新細明體"/>
        <family val="1"/>
        <charset val="136"/>
      </rPr>
      <t>人（平地原住民：</t>
    </r>
    <r>
      <rPr>
        <b/>
        <sz val="14"/>
        <rFont val="華康特粗楷體(P)"/>
        <family val="1"/>
        <charset val="136"/>
      </rPr>
      <t>118</t>
    </r>
    <r>
      <rPr>
        <b/>
        <sz val="14"/>
        <rFont val="新細明體"/>
        <family val="1"/>
        <charset val="136"/>
      </rPr>
      <t>人 ；山地原住民：</t>
    </r>
    <r>
      <rPr>
        <b/>
        <sz val="14"/>
        <rFont val="華康特粗楷體(P)"/>
        <family val="1"/>
        <charset val="136"/>
      </rPr>
      <t>99</t>
    </r>
    <r>
      <rPr>
        <b/>
        <sz val="14"/>
        <rFont val="新細明體"/>
        <family val="1"/>
        <charset val="136"/>
      </rPr>
      <t>人）</t>
    </r>
  </si>
  <si>
    <t>出生人數： 23人  （生母國籍：大陸地區 1人 ；外國 0人）</t>
  </si>
  <si>
    <t>結婚對數：30對   （配偶國籍：大陸地區2人；外國2人）</t>
  </si>
  <si>
    <t>離婚對數：8對      （配偶國籍：大陸地區2人；外國1人）</t>
  </si>
  <si>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</si>
  <si>
    <t>&lt;範例&gt;</t>
  </si>
  <si>
    <t>高雄市楠梓區戶政事務所人口概況</t>
  </si>
  <si>
    <r>
      <rPr>
        <b/>
        <sz val="16"/>
        <color rgb="FF0000FF"/>
        <rFont val="新細明體"/>
        <family val="1"/>
        <charset val="136"/>
      </rPr>
      <t>中華民國</t>
    </r>
    <r>
      <rPr>
        <b/>
        <sz val="16"/>
        <color rgb="FF0000FF"/>
        <rFont val="華康特粗楷體(P)"/>
        <family val="1"/>
        <charset val="136"/>
      </rPr>
      <t>102</t>
    </r>
    <r>
      <rPr>
        <b/>
        <sz val="16"/>
        <color rgb="FF0000FF"/>
        <rFont val="新細明體"/>
        <family val="1"/>
        <charset val="136"/>
      </rPr>
      <t xml:space="preserve">年  </t>
    </r>
    <r>
      <rPr>
        <b/>
        <sz val="16"/>
        <color rgb="FF0000FF"/>
        <rFont val="華康特粗楷體(P)"/>
        <family val="1"/>
        <charset val="136"/>
      </rPr>
      <t xml:space="preserve">1   </t>
    </r>
    <r>
      <rPr>
        <b/>
        <sz val="16"/>
        <color rgb="FF0000FF"/>
        <rFont val="新細明體"/>
        <family val="1"/>
        <charset val="136"/>
      </rPr>
      <t>月</t>
    </r>
  </si>
  <si>
    <t>全區總戶數：  63970 戶          全區總人口數： 175973 人</t>
  </si>
  <si>
    <r>
      <rPr>
        <b/>
        <sz val="14"/>
        <rFont val="新細明體"/>
        <family val="1"/>
        <charset val="136"/>
      </rPr>
      <t xml:space="preserve">原住民人數：  </t>
    </r>
    <r>
      <rPr>
        <b/>
        <sz val="14"/>
        <rFont val="華康特粗楷體(P)"/>
        <family val="1"/>
        <charset val="136"/>
      </rPr>
      <t xml:space="preserve">2071   </t>
    </r>
    <r>
      <rPr>
        <b/>
        <sz val="14"/>
        <rFont val="新細明體"/>
        <family val="1"/>
        <charset val="136"/>
      </rPr>
      <t>人（平地原住民：</t>
    </r>
    <r>
      <rPr>
        <b/>
        <sz val="14"/>
        <rFont val="華康特粗楷體(P)"/>
        <family val="1"/>
        <charset val="136"/>
      </rPr>
      <t xml:space="preserve">905   </t>
    </r>
    <r>
      <rPr>
        <b/>
        <sz val="14"/>
        <rFont val="新細明體"/>
        <family val="1"/>
        <charset val="136"/>
      </rPr>
      <t xml:space="preserve">人 ；山地原住民： </t>
    </r>
    <r>
      <rPr>
        <b/>
        <sz val="14"/>
        <rFont val="華康特粗楷體(P)"/>
        <family val="1"/>
        <charset val="136"/>
      </rPr>
      <t xml:space="preserve">1166  </t>
    </r>
    <r>
      <rPr>
        <b/>
        <sz val="14"/>
        <rFont val="新細明體"/>
        <family val="1"/>
        <charset val="136"/>
      </rPr>
      <t>人）</t>
    </r>
  </si>
  <si>
    <t>出生人數： 154  人（生母國籍：大陸地區        人 ；外國     人）</t>
  </si>
  <si>
    <t>死亡人數：  76  人</t>
  </si>
  <si>
    <t>結婚對數：  136   對 （配偶國籍：大陸地區   6  人；外國   6  人）</t>
  </si>
  <si>
    <t>離婚對數：   30   對 （配偶國籍：大陸地區   2  人；外國   1  人）</t>
  </si>
  <si>
    <r>
      <rPr>
        <b/>
        <sz val="14"/>
        <color rgb="FF0000FF"/>
        <rFont val="標楷體"/>
        <family val="4"/>
        <charset val="136"/>
      </rPr>
      <t>本月遷入本區人數</t>
    </r>
    <r>
      <rPr>
        <b/>
        <u/>
        <sz val="14"/>
        <color rgb="FF0000FF"/>
        <rFont val="標楷體"/>
        <family val="4"/>
        <charset val="136"/>
      </rPr>
      <t>：694</t>
    </r>
  </si>
  <si>
    <t>遷出人數：597</t>
  </si>
  <si>
    <t>里別</t>
  </si>
  <si>
    <t>人口(男)</t>
  </si>
  <si>
    <t>人口(女)</t>
  </si>
  <si>
    <t>○○里</t>
  </si>
  <si>
    <r>
      <rPr>
        <b/>
        <sz val="20"/>
        <color rgb="FF800080"/>
        <rFont val="新細明體"/>
        <family val="1"/>
        <charset val="136"/>
      </rPr>
      <t>高雄市鼓山戶政事務所</t>
    </r>
    <r>
      <rPr>
        <b/>
        <sz val="20"/>
        <color rgb="FF800080"/>
        <rFont val="華康特粗楷體(P)"/>
        <family val="1"/>
        <charset val="136"/>
      </rPr>
      <t>(</t>
    </r>
    <r>
      <rPr>
        <b/>
        <sz val="20"/>
        <color rgb="FF800080"/>
        <rFont val="新細明體"/>
        <family val="1"/>
        <charset val="136"/>
      </rPr>
      <t>鹽埕區</t>
    </r>
    <r>
      <rPr>
        <b/>
        <sz val="20"/>
        <color rgb="FF800080"/>
        <rFont val="華康特粗楷體(P)"/>
        <family val="1"/>
        <charset val="136"/>
      </rPr>
      <t>)</t>
    </r>
    <r>
      <rPr>
        <b/>
        <sz val="20"/>
        <color rgb="FF800080"/>
        <rFont val="新細明體"/>
        <family val="1"/>
        <charset val="136"/>
      </rPr>
      <t>人口概況</t>
    </r>
  </si>
  <si>
    <t xml:space="preserve">      </t>
  </si>
  <si>
    <t xml:space="preserve"> </t>
  </si>
  <si>
    <t xml:space="preserve">  </t>
  </si>
  <si>
    <t>鄰數</t>
  </si>
  <si>
    <t>藍橋里</t>
  </si>
  <si>
    <t>慈愛里</t>
  </si>
  <si>
    <t>博愛里</t>
  </si>
  <si>
    <t>壽星里</t>
  </si>
  <si>
    <t>中山里</t>
  </si>
  <si>
    <t>教仁里</t>
  </si>
  <si>
    <t>新樂里</t>
  </si>
  <si>
    <t>中原里</t>
  </si>
  <si>
    <t>光明里</t>
  </si>
  <si>
    <t>育仁里</t>
  </si>
  <si>
    <t>河濱里</t>
  </si>
  <si>
    <t>沙地里</t>
  </si>
  <si>
    <t>南端里</t>
  </si>
  <si>
    <t>港都里</t>
  </si>
  <si>
    <t>江西里</t>
  </si>
  <si>
    <t>新豐里</t>
  </si>
  <si>
    <t>府北里</t>
  </si>
  <si>
    <t>陸橋里</t>
  </si>
  <si>
    <t>瀨南里</t>
  </si>
  <si>
    <t>新化里</t>
  </si>
  <si>
    <t>江南里</t>
  </si>
  <si>
    <r>
      <t>中華民國</t>
    </r>
    <r>
      <rPr>
        <b/>
        <sz val="16"/>
        <color rgb="FF0000FF"/>
        <rFont val="華康特粗楷體(P)"/>
        <family val="1"/>
        <charset val="136"/>
      </rPr>
      <t>114</t>
    </r>
    <r>
      <rPr>
        <b/>
        <sz val="16"/>
        <color rgb="FF0000FF"/>
        <rFont val="新細明體"/>
        <family val="1"/>
        <charset val="136"/>
      </rPr>
      <t>年</t>
    </r>
    <r>
      <rPr>
        <b/>
        <sz val="16"/>
        <color rgb="FF0000FF"/>
        <rFont val="華康特粗楷體(P)"/>
        <family val="1"/>
        <charset val="136"/>
      </rPr>
      <t>7</t>
    </r>
    <r>
      <rPr>
        <b/>
        <sz val="16"/>
        <color rgb="FF0000FF"/>
        <rFont val="新細明體"/>
        <family val="1"/>
        <charset val="136"/>
      </rPr>
      <t>月</t>
    </r>
    <phoneticPr fontId="49" type="noConversion"/>
  </si>
  <si>
    <t>全區總戶數：11186戶            全區總鄰數：225鄰</t>
    <phoneticPr fontId="49" type="noConversion"/>
  </si>
  <si>
    <t>全區總人口數：22036人</t>
    <phoneticPr fontId="49" type="noConversion"/>
  </si>
  <si>
    <t>原住民人數：141人（平地原住民：79人；山地原住民：62人）</t>
    <phoneticPr fontId="49" type="noConversion"/>
  </si>
  <si>
    <t>出生人數：2人（生母國籍：大陸地區：0人；外國：0人）</t>
    <phoneticPr fontId="49" type="noConversion"/>
  </si>
  <si>
    <t>死亡人數：26人</t>
    <phoneticPr fontId="49" type="noConversion"/>
  </si>
  <si>
    <t>結婚對數：5對（配偶國籍：大陸地區：0人；外國：1人）</t>
    <phoneticPr fontId="49" type="noConversion"/>
  </si>
  <si>
    <t>離婚對數：1對（配偶國籍：大陸地區：0人；外國：0人）</t>
    <phoneticPr fontId="49" type="noConversion"/>
  </si>
  <si>
    <t>本月遷入本區人數：72人 ； 遷出人數：78人</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</si>
</sst>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name val="新細明體"/>
      <family val="1"/>
      <charset val="136"/>
    </font>
    <font>
      <sz val="12"/>
      <color rgb="FF000000"/>
      <name val="新細明體"/>
      <family val="1"/>
      <charset val="136"/>
    </font>
    <font>
      <b/>
      <sz val="20"/>
      <color rgb="FF800080"/>
      <name val="新細明體"/>
      <family val="1"/>
      <charset val="136"/>
    </font>
    <font>
      <b/>
      <sz val="16"/>
      <color rgb="FF0000FF"/>
      <name val="新細明體"/>
      <family val="1"/>
      <charset val="136"/>
    </font>
    <font>
      <b/>
      <sz val="16"/>
      <color rgb="FF0000FF"/>
      <name val="華康特粗楷體(P)"/>
      <family val="1"/>
      <charset val="136"/>
    </font>
    <font>
      <b/>
      <sz val="14"/>
      <color rgb="FF008000"/>
      <name val="標楷體"/>
      <family val="4"/>
      <charset val="136"/>
    </font>
    <font>
      <b/>
      <sz val="14"/>
      <name val="新細明體"/>
      <family val="1"/>
      <charset val="136"/>
    </font>
    <font>
      <b/>
      <sz val="14"/>
      <name val="華康特粗楷體(P)"/>
      <family val="1"/>
      <charset val="136"/>
    </font>
    <font>
      <b/>
      <sz val="14"/>
      <color rgb="FFFF6600"/>
      <name val="標楷體"/>
      <family val="4"/>
      <charset val="136"/>
    </font>
    <font>
      <sz val="14"/>
      <color rgb="FFFF6600"/>
      <name val="標楷體"/>
      <family val="4"/>
      <charset val="136"/>
    </font>
    <font>
      <b/>
      <sz val="14"/>
      <name val="標楷體"/>
      <family val="4"/>
      <charset val="136"/>
    </font>
    <font>
      <b/>
      <sz val="14"/>
      <color rgb="FF0000FF"/>
      <name val="標楷體"/>
      <family val="4"/>
      <charset val="136"/>
    </font>
    <font>
      <sz val="14"/>
      <color rgb="FF0000FF"/>
      <name val="標楷體"/>
      <family val="4"/>
      <charset val="136"/>
    </font>
    <font>
      <sz val="14"/>
      <color rgb="FFFF0000"/>
      <name val="標楷體"/>
      <family val="4"/>
      <charset val="136"/>
    </font>
    <font>
      <sz val="14"/>
      <name val="標楷體"/>
      <family val="4"/>
      <charset val="136"/>
    </font>
    <font>
      <b/>
      <u/>
      <sz val="14"/>
      <color rgb="FF0000FF"/>
      <name val="標楷體"/>
      <family val="4"/>
      <charset val="136"/>
    </font>
    <font>
      <b/>
      <sz val="12"/>
      <name val="標楷體"/>
      <family val="4"/>
      <charset val="136"/>
    </font>
    <font>
      <b/>
      <sz val="14"/>
      <color rgb="FFFF0000"/>
      <name val="標楷體"/>
      <family val="4"/>
      <charset val="136"/>
    </font>
    <font>
      <b/>
      <sz val="13"/>
      <name val="標楷體"/>
      <family val="4"/>
      <charset val="136"/>
    </font>
    <font>
      <sz val="13"/>
      <name val="標楷體"/>
      <family val="4"/>
      <charset val="136"/>
    </font>
    <font>
      <b/>
      <sz val="13"/>
      <color rgb="FF008000"/>
      <name val="標楷體"/>
      <family val="4"/>
      <charset val="136"/>
    </font>
    <font>
      <b/>
      <sz val="13"/>
      <color rgb="FFFF0000"/>
      <name val="標楷體"/>
      <family val="4"/>
      <charset val="136"/>
    </font>
    <font>
      <b/>
      <sz val="13"/>
      <color rgb="FF0000FF"/>
      <name val="新細明體"/>
      <family val="1"/>
      <charset val="136"/>
    </font>
    <font>
      <b/>
      <sz val="13"/>
      <color rgb="FF0000FF"/>
      <name val="標楷體"/>
      <family val="4"/>
      <charset val="136"/>
    </font>
    <font>
      <b/>
      <sz val="13"/>
      <color rgb="FF008000"/>
      <name val="新細明體"/>
      <family val="1"/>
      <charset val="136"/>
    </font>
    <font>
      <b/>
      <sz val="13"/>
      <color rgb="FFFF0000"/>
      <name val="新細明體"/>
      <family val="1"/>
      <charset val="136"/>
    </font>
    <font>
      <b/>
      <sz val="13"/>
      <name val="新細明體"/>
      <family val="1"/>
      <charset val="136"/>
    </font>
    <font>
      <b/>
      <i/>
      <sz val="12"/>
      <name val="標楷體"/>
      <family val="4"/>
      <charset val="136"/>
    </font>
    <font>
      <sz val="12"/>
      <name val="標楷體"/>
      <family val="4"/>
      <charset val="136"/>
    </font>
    <font>
      <b/>
      <sz val="16"/>
      <color rgb="FFFF0000"/>
      <name val="標楷體"/>
      <family val="4"/>
      <charset val="136"/>
    </font>
    <font>
      <sz val="12"/>
      <color rgb="FFFF0000"/>
      <name val="新細明體"/>
      <family val="1"/>
      <charset val="136"/>
    </font>
    <font>
      <sz val="12"/>
      <name val="華康特粗楷體"/>
      <family val="3"/>
      <charset val="136"/>
    </font>
    <font>
      <sz val="22"/>
      <color rgb="FF800080"/>
      <name val="新細明體"/>
      <family val="1"/>
      <charset val="136"/>
    </font>
    <font>
      <b/>
      <sz val="12"/>
      <name val="新細明體"/>
      <family val="1"/>
      <charset val="136"/>
    </font>
    <font>
      <b/>
      <sz val="12"/>
      <name val="Times New Roman"/>
      <family val="1"/>
      <charset val="1"/>
    </font>
    <font>
      <b/>
      <shadow/>
      <sz val="12"/>
      <name val="新細明體"/>
      <family val="1"/>
      <charset val="136"/>
    </font>
    <font>
      <b/>
      <sz val="28"/>
      <name val="新細明體"/>
      <family val="1"/>
      <charset val="136"/>
    </font>
    <font>
      <b/>
      <sz val="22"/>
      <color rgb="FF800080"/>
      <name val="新細明體"/>
      <family val="1"/>
      <charset val="136"/>
    </font>
    <font>
      <sz val="12"/>
      <name val="華康楷書體W7(P)"/>
      <family val="1"/>
      <charset val="136"/>
    </font>
    <font>
      <b/>
      <sz val="12"/>
      <name val="華康楷書體W7(P)"/>
      <family val="1"/>
      <charset val="136"/>
    </font>
    <font>
      <sz val="11"/>
      <color rgb="FF003366"/>
      <name val="新細明體"/>
      <family val="1"/>
      <charset val="136"/>
    </font>
    <font>
      <b/>
      <sz val="12"/>
      <color rgb="FF0066CC"/>
      <name val="新細明體"/>
      <family val="1"/>
      <charset val="136"/>
    </font>
    <font>
      <sz val="11"/>
      <name val="新細明體"/>
      <family val="1"/>
      <charset val="136"/>
    </font>
    <font>
      <sz val="16"/>
      <name val="新細明體"/>
      <family val="1"/>
      <charset val="136"/>
    </font>
    <font>
      <b/>
      <sz val="20"/>
      <color rgb="FF800080"/>
      <name val="華康特粗楷體(P)"/>
      <family val="1"/>
      <charset val="136"/>
    </font>
    <font>
      <b/>
      <sz val="12"/>
      <color rgb="FF843C0B"/>
      <name val="標楷體"/>
      <family val="4"/>
      <charset val="136"/>
    </font>
    <font>
      <b/>
      <sz val="12"/>
      <color rgb="FF0000FF"/>
      <name val="標楷體"/>
      <family val="4"/>
      <charset val="136"/>
    </font>
    <font>
      <sz val="12"/>
      <color rgb="FF0000FF"/>
      <name val="標楷體"/>
      <family val="4"/>
      <charset val="136"/>
    </font>
    <font>
      <b/>
      <sz val="10"/>
      <name val="標楷體"/>
      <family val="4"/>
      <charset val="136"/>
    </font>
    <font>
      <sz val="9"/>
      <name val="新細明體"/>
      <family val="1"/>
      <charset val="136"/>
    </font>
  </fonts>
  <fills count="11">
    <fill>
      <patternFill patternType="none"/>
    </fill>
    <fill>
      <patternFill patternType="gray125"/>
    </fill>
    <fill>
      <patternFill patternType="solid">
        <fgColor rgb="FFCCFFCC"/>
        <bgColor rgb="FFCCFFFF"/>
      </patternFill>
    </fill>
    <fill>
      <patternFill patternType="solid">
        <fgColor rgb="FFDDDDDD"/>
        <bgColor rgb="FFD9D9D9"/>
      </patternFill>
    </fill>
    <fill>
      <patternFill patternType="solid">
        <fgColor rgb="FFFFFFFF"/>
        <bgColor rgb="FFFFFFCC"/>
      </patternFill>
    </fill>
    <fill>
      <patternFill patternType="solid">
        <fgColor rgb="FFC0C0C0"/>
        <bgColor rgb="FFD9D9D9"/>
      </patternFill>
    </fill>
    <fill>
      <patternFill patternType="solid">
        <fgColor rgb="FFFFFF99"/>
        <bgColor rgb="FFFFFFCC"/>
      </patternFill>
    </fill>
    <fill>
      <patternFill patternType="solid">
        <fgColor rgb="FFFFCC99"/>
        <bgColor rgb="FFFFCCCC"/>
      </patternFill>
    </fill>
    <fill>
      <patternFill patternType="solid">
        <fgColor rgb="FFFFFF00"/>
        <bgColor rgb="FFFFFF00"/>
      </patternFill>
    </fill>
    <fill>
      <patternFill patternType="solid">
        <fgColor rgb="FFCCFFFF"/>
        <bgColor rgb="FFCCFFCC"/>
      </patternFill>
    </fill>
    <fill>
      <patternFill patternType="solid">
        <fgColor rgb="FFD9D9D9"/>
        <bgColor rgb="FFDDDDDD"/>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 fillId="3" borderId="0" applyBorder="0" applyProtection="0">
      <alignment vertical="center"/>
    </xf>
  </cellStyleXfs>
  <cellXfs count="103">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5" fillId="4" borderId="0" xfId="0" applyFont="1" applyFill="1">
      <alignment vertical="center"/>
    </xf>
    <xf numFmtId="0" fontId="14" fillId="0" borderId="0" xfId="0" applyFont="1">
      <alignment vertical="center"/>
    </xf>
    <xf numFmtId="0" fontId="11" fillId="0" borderId="1" xfId="0" applyFont="1" applyBorder="1">
      <alignment vertical="center"/>
    </xf>
    <xf numFmtId="0" fontId="12" fillId="0" borderId="0" xfId="0" applyFont="1" applyAlignment="1">
      <alignment horizontal="left" vertical="center"/>
    </xf>
    <xf numFmtId="0" fontId="16"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0" fillId="0" borderId="3" xfId="0" applyBorder="1">
      <alignment vertical="center"/>
    </xf>
    <xf numFmtId="0" fontId="18" fillId="0" borderId="2" xfId="0" applyFont="1" applyBorder="1" applyAlignment="1">
      <alignment vertical="top" wrapText="1"/>
    </xf>
    <xf numFmtId="0" fontId="19" fillId="0" borderId="4" xfId="0" applyFont="1" applyBorder="1">
      <alignment vertical="center"/>
    </xf>
    <xf numFmtId="0" fontId="19" fillId="0" borderId="2" xfId="0" applyFont="1" applyBorder="1">
      <alignment vertical="center"/>
    </xf>
    <xf numFmtId="0" fontId="20" fillId="0" borderId="2" xfId="0" applyFont="1" applyBorder="1">
      <alignment vertical="center"/>
    </xf>
    <xf numFmtId="0" fontId="21" fillId="0" borderId="2" xfId="0" applyFont="1" applyBorder="1">
      <alignment vertical="center"/>
    </xf>
    <xf numFmtId="0" fontId="18" fillId="0" borderId="5" xfId="0" applyFont="1" applyBorder="1" applyAlignment="1">
      <alignment vertical="top" wrapText="1"/>
    </xf>
    <xf numFmtId="0" fontId="19" fillId="6" borderId="4" xfId="0" applyFont="1" applyFill="1" applyBorder="1">
      <alignment vertical="center"/>
    </xf>
    <xf numFmtId="0" fontId="19" fillId="6" borderId="2" xfId="0" applyFont="1" applyFill="1" applyBorder="1">
      <alignment vertical="center"/>
    </xf>
    <xf numFmtId="0" fontId="20" fillId="6" borderId="2" xfId="0" applyFont="1" applyFill="1" applyBorder="1">
      <alignment vertical="center"/>
    </xf>
    <xf numFmtId="0" fontId="21" fillId="6" borderId="2" xfId="0" applyFont="1" applyFill="1" applyBorder="1">
      <alignment vertical="center"/>
    </xf>
    <xf numFmtId="0" fontId="18" fillId="0" borderId="6" xfId="0" applyFont="1" applyBorder="1" applyAlignment="1">
      <alignment vertical="top" wrapText="1"/>
    </xf>
    <xf numFmtId="0" fontId="18" fillId="7" borderId="7" xfId="0" applyFont="1" applyFill="1" applyBorder="1" applyAlignment="1">
      <alignment horizontal="center" vertical="center"/>
    </xf>
    <xf numFmtId="0" fontId="22" fillId="7" borderId="2" xfId="0" applyFont="1" applyFill="1" applyBorder="1">
      <alignment vertical="center"/>
    </xf>
    <xf numFmtId="0" fontId="23" fillId="7" borderId="2" xfId="0" applyFont="1" applyFill="1" applyBorder="1">
      <alignment vertical="center"/>
    </xf>
    <xf numFmtId="0" fontId="24" fillId="7" borderId="2" xfId="0" applyFont="1" applyFill="1" applyBorder="1">
      <alignment vertical="center"/>
    </xf>
    <xf numFmtId="0" fontId="25" fillId="7" borderId="2" xfId="0" applyFont="1" applyFill="1" applyBorder="1">
      <alignment vertical="center"/>
    </xf>
    <xf numFmtId="0" fontId="26" fillId="7" borderId="2" xfId="0" applyFont="1" applyFill="1" applyBorder="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8" borderId="0" xfId="0" applyFont="1" applyFill="1">
      <alignment vertical="center"/>
    </xf>
    <xf numFmtId="0" fontId="30" fillId="8" borderId="0" xfId="0" applyFont="1" applyFill="1">
      <alignment vertical="center"/>
    </xf>
    <xf numFmtId="0" fontId="0" fillId="0" borderId="0" xfId="0" applyAlignment="1">
      <alignment horizontal="right" vertical="top"/>
    </xf>
    <xf numFmtId="0" fontId="0" fillId="0" borderId="0" xfId="0" applyAlignment="1">
      <alignment vertical="top"/>
    </xf>
    <xf numFmtId="0" fontId="33" fillId="0" borderId="0" xfId="0" applyFont="1" applyAlignment="1">
      <alignment vertical="center" wrapText="1"/>
    </xf>
    <xf numFmtId="0" fontId="35" fillId="0" borderId="0" xfId="0" applyFont="1" applyAlignment="1">
      <alignment vertical="top" wrapText="1"/>
    </xf>
    <xf numFmtId="0" fontId="16" fillId="0" borderId="0" xfId="0" applyFont="1" applyAlignment="1">
      <alignment vertical="center" wrapText="1"/>
    </xf>
    <xf numFmtId="0" fontId="0" fillId="0" borderId="0" xfId="0" applyAlignment="1">
      <alignment horizontal="left" vertical="top"/>
    </xf>
    <xf numFmtId="0" fontId="40" fillId="0" borderId="0" xfId="0" applyFont="1" applyAlignment="1">
      <alignment vertical="center" wrapText="1"/>
    </xf>
    <xf numFmtId="0" fontId="37" fillId="0" borderId="0" xfId="0" applyFont="1" applyAlignment="1"/>
    <xf numFmtId="0" fontId="43" fillId="0" borderId="0" xfId="0" applyFont="1">
      <alignment vertical="center"/>
    </xf>
    <xf numFmtId="0" fontId="46" fillId="0" borderId="1" xfId="0" applyFont="1" applyBorder="1">
      <alignment vertical="center"/>
    </xf>
    <xf numFmtId="0" fontId="47" fillId="0" borderId="0" xfId="0" applyFont="1" applyAlignment="1">
      <alignment horizontal="left" vertical="center"/>
    </xf>
    <xf numFmtId="0" fontId="48" fillId="0" borderId="2" xfId="0" applyFont="1" applyBorder="1" applyAlignment="1">
      <alignment horizontal="center" vertical="center"/>
    </xf>
    <xf numFmtId="0" fontId="48" fillId="0" borderId="2" xfId="0" applyFont="1" applyBorder="1" applyAlignment="1">
      <alignment horizontal="center" vertical="top" wrapText="1"/>
    </xf>
    <xf numFmtId="0" fontId="48" fillId="0" borderId="2" xfId="0" applyFont="1" applyBorder="1" applyAlignment="1">
      <alignment horizontal="right" vertical="top" wrapText="1"/>
    </xf>
    <xf numFmtId="0" fontId="0" fillId="0" borderId="2" xfId="0" applyBorder="1">
      <alignment vertical="center"/>
    </xf>
    <xf numFmtId="0" fontId="48" fillId="0" borderId="5" xfId="0" applyFont="1" applyBorder="1" applyAlignment="1">
      <alignment horizontal="center" vertical="top" wrapText="1"/>
    </xf>
    <xf numFmtId="0" fontId="48" fillId="6" borderId="5" xfId="0" applyFont="1" applyFill="1" applyBorder="1" applyAlignment="1">
      <alignment horizontal="right" vertical="top" wrapText="1"/>
    </xf>
    <xf numFmtId="0" fontId="0" fillId="8" borderId="2" xfId="0" applyFill="1" applyBorder="1">
      <alignment vertical="center"/>
    </xf>
    <xf numFmtId="0" fontId="48" fillId="0" borderId="6" xfId="0" applyFont="1" applyBorder="1" applyAlignment="1">
      <alignment horizontal="center" vertical="top" wrapText="1"/>
    </xf>
    <xf numFmtId="0" fontId="48" fillId="0" borderId="6" xfId="0" applyFont="1" applyBorder="1" applyAlignment="1">
      <alignment horizontal="right" vertical="top" wrapText="1"/>
    </xf>
    <xf numFmtId="0" fontId="48" fillId="6" borderId="2" xfId="0" applyFont="1" applyFill="1" applyBorder="1" applyAlignment="1">
      <alignment horizontal="right" vertical="top" wrapText="1"/>
    </xf>
    <xf numFmtId="0" fontId="48" fillId="0" borderId="5" xfId="0" applyFont="1" applyBorder="1" applyAlignment="1">
      <alignment horizontal="right" vertical="top" wrapText="1"/>
    </xf>
    <xf numFmtId="0" fontId="48" fillId="6" borderId="6" xfId="0" applyFont="1" applyFill="1" applyBorder="1" applyAlignment="1">
      <alignment horizontal="right" vertical="top" wrapText="1"/>
    </xf>
    <xf numFmtId="0" fontId="0" fillId="4" borderId="0" xfId="0" applyFill="1">
      <alignment vertical="center"/>
    </xf>
    <xf numFmtId="0" fontId="48" fillId="0" borderId="7" xfId="0" applyFont="1" applyBorder="1" applyAlignment="1">
      <alignment horizontal="center" vertical="center"/>
    </xf>
    <xf numFmtId="0" fontId="48" fillId="0" borderId="7" xfId="0" applyFont="1" applyBorder="1" applyAlignment="1">
      <alignment horizontal="right" vertical="center"/>
    </xf>
    <xf numFmtId="0" fontId="48" fillId="6" borderId="2" xfId="0" applyFont="1" applyFill="1" applyBorder="1" applyAlignment="1">
      <alignment horizontal="right" vertical="center"/>
    </xf>
    <xf numFmtId="0" fontId="19" fillId="6" borderId="2" xfId="0" applyFont="1" applyFill="1" applyBorder="1" applyAlignment="1">
      <alignment horizontal="right" vertical="center"/>
    </xf>
    <xf numFmtId="0" fontId="48" fillId="0" borderId="2" xfId="0" applyFont="1" applyBorder="1" applyAlignment="1">
      <alignment horizontal="right" vertical="center"/>
    </xf>
    <xf numFmtId="0" fontId="19" fillId="0" borderId="2" xfId="0" applyFont="1" applyBorder="1" applyAlignment="1">
      <alignment horizontal="right" vertical="center"/>
    </xf>
    <xf numFmtId="0" fontId="0" fillId="0" borderId="8" xfId="0"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1" fillId="5" borderId="1" xfId="0" applyFont="1" applyFill="1" applyBorder="1" applyAlignment="1">
      <alignment horizontal="center" vertical="center"/>
    </xf>
    <xf numFmtId="0" fontId="11" fillId="5" borderId="1" xfId="0" applyFont="1" applyFill="1" applyBorder="1" applyAlignment="1">
      <alignment horizontal="right" vertical="center"/>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center" vertical="center"/>
    </xf>
    <xf numFmtId="49" fontId="33" fillId="0" borderId="0" xfId="0" applyNumberFormat="1" applyFont="1" applyAlignment="1">
      <alignment horizontal="left" vertical="top" wrapText="1"/>
    </xf>
    <xf numFmtId="0" fontId="33" fillId="6" borderId="0" xfId="0" applyFont="1" applyFill="1" applyAlignment="1">
      <alignment horizontal="left" vertical="top" wrapText="1"/>
    </xf>
    <xf numFmtId="0" fontId="34" fillId="0" borderId="0" xfId="0" applyFont="1" applyAlignment="1">
      <alignment horizontal="left" vertical="top" wrapText="1"/>
    </xf>
    <xf numFmtId="0" fontId="35" fillId="6" borderId="0" xfId="0" applyFont="1" applyFill="1" applyAlignment="1">
      <alignment horizontal="left" vertical="top" wrapText="1"/>
    </xf>
    <xf numFmtId="0" fontId="37" fillId="0" borderId="0" xfId="0" applyFont="1" applyAlignment="1">
      <alignment horizontal="center" vertical="center"/>
    </xf>
    <xf numFmtId="0" fontId="33" fillId="0" borderId="0" xfId="0" applyFont="1" applyAlignment="1">
      <alignment horizontal="left" vertical="center" wrapText="1"/>
    </xf>
    <xf numFmtId="0" fontId="33" fillId="2" borderId="0" xfId="0" applyFont="1" applyFill="1" applyAlignment="1">
      <alignment horizontal="left" vertical="center" wrapText="1"/>
    </xf>
    <xf numFmtId="0" fontId="37" fillId="0" borderId="0" xfId="0" applyFont="1" applyAlignment="1">
      <alignment horizontal="center"/>
    </xf>
    <xf numFmtId="0" fontId="0" fillId="9" borderId="0" xfId="0" applyFill="1" applyAlignment="1">
      <alignment horizontal="left" vertical="center" wrapText="1"/>
    </xf>
    <xf numFmtId="0" fontId="0" fillId="0" borderId="0" xfId="0" applyAlignment="1">
      <alignment vertical="center" wrapText="1"/>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0" fillId="0" borderId="0" xfId="0" applyAlignment="1">
      <alignment horizontal="left" vertical="center" wrapText="1"/>
    </xf>
    <xf numFmtId="0" fontId="37" fillId="0" borderId="0" xfId="0" applyFont="1" applyAlignment="1">
      <alignment horizontal="left"/>
    </xf>
    <xf numFmtId="0" fontId="42" fillId="0" borderId="0" xfId="0" applyFont="1" applyAlignment="1">
      <alignment horizontal="left" vertical="center"/>
    </xf>
    <xf numFmtId="0" fontId="42"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xf>
    <xf numFmtId="0" fontId="6" fillId="0" borderId="0" xfId="0" applyFont="1">
      <alignment vertical="center"/>
    </xf>
    <xf numFmtId="0" fontId="17" fillId="0" borderId="0" xfId="0" applyFont="1">
      <alignment vertical="center"/>
    </xf>
    <xf numFmtId="0" fontId="10" fillId="0" borderId="0" xfId="0" applyFont="1" applyAlignment="1">
      <alignment horizontal="left" vertical="center"/>
    </xf>
    <xf numFmtId="0" fontId="11" fillId="0" borderId="0" xfId="0" applyFont="1">
      <alignment vertical="center"/>
    </xf>
    <xf numFmtId="0" fontId="5" fillId="4" borderId="0" xfId="0" applyFont="1" applyFill="1" applyAlignment="1">
      <alignment horizontal="left" vertical="center"/>
    </xf>
    <xf numFmtId="0" fontId="45" fillId="10" borderId="1" xfId="0" applyFont="1" applyFill="1" applyBorder="1" applyAlignment="1">
      <alignment horizontal="center" vertical="center"/>
    </xf>
  </cellXfs>
  <cellStyles count="2">
    <cellStyle name="一般" xfId="0" builtinId="0"/>
    <cellStyle name="說明文字"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DDDDD"/>
      <rgbColor rgb="FFCCFFCC"/>
      <rgbColor rgb="FFFFFF99"/>
      <rgbColor rgb="FF99CCFF"/>
      <rgbColor rgb="FFFFCCCC"/>
      <rgbColor rgb="FFCC99FF"/>
      <rgbColor rgb="FFFFCC99"/>
      <rgbColor rgb="FF3366FF"/>
      <rgbColor rgb="FF33CCCC"/>
      <rgbColor rgb="FF99CC00"/>
      <rgbColor rgb="FFFFCC00"/>
      <rgbColor rgb="FFFF9900"/>
      <rgbColor rgb="FFFF6600"/>
      <rgbColor rgb="FF666699"/>
      <rgbColor rgb="FF969696"/>
      <rgbColor rgb="FF003366"/>
      <rgbColor rgb="FF339966"/>
      <rgbColor rgb="FF006600"/>
      <rgbColor rgb="FF333300"/>
      <rgbColor rgb="FF843C0B"/>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v>
      </c>
      <c r="D2" s="71"/>
      <c r="E2" s="71"/>
      <c r="F2" s="71"/>
      <c r="G2" s="71"/>
    </row>
    <row r="3" spans="1:10" ht="23.1" customHeight="1">
      <c r="B3" s="72" t="s">
        <v>2</v>
      </c>
      <c r="C3" s="72"/>
      <c r="D3" s="72"/>
      <c r="E3" s="72"/>
      <c r="F3" s="72"/>
      <c r="G3" s="72"/>
      <c r="H3" s="72"/>
      <c r="I3" s="72"/>
      <c r="J3" s="72"/>
    </row>
    <row r="4" spans="1:10" ht="23.1" customHeight="1">
      <c r="B4" s="1" t="s">
        <v>3</v>
      </c>
      <c r="C4" s="1"/>
      <c r="D4" s="1"/>
      <c r="E4" s="1"/>
      <c r="F4" s="1"/>
      <c r="G4" s="1"/>
      <c r="H4" s="1"/>
      <c r="I4" s="1"/>
    </row>
    <row r="5" spans="1:10" ht="23.1" customHeight="1">
      <c r="B5" s="2" t="s">
        <v>4</v>
      </c>
      <c r="C5" s="2"/>
      <c r="D5" s="2"/>
      <c r="E5" s="3"/>
      <c r="F5" s="3"/>
      <c r="G5" s="3"/>
      <c r="H5" s="3"/>
      <c r="I5" s="3"/>
      <c r="J5" s="3"/>
    </row>
    <row r="6" spans="1:10" ht="23.1" customHeight="1">
      <c r="B6" s="4" t="s">
        <v>5</v>
      </c>
      <c r="C6" s="5"/>
      <c r="D6" s="5"/>
      <c r="E6" s="6"/>
      <c r="F6" s="6"/>
      <c r="G6" s="6"/>
      <c r="H6" s="6"/>
      <c r="I6" s="6"/>
      <c r="J6" s="6"/>
    </row>
    <row r="7" spans="1:10" ht="23.1" customHeight="1">
      <c r="B7" s="5" t="s">
        <v>6</v>
      </c>
      <c r="C7" s="5"/>
      <c r="D7" s="5"/>
      <c r="E7" s="6"/>
      <c r="F7" s="6"/>
      <c r="G7" s="6"/>
      <c r="H7" s="6"/>
      <c r="I7" s="6"/>
      <c r="J7" s="7"/>
    </row>
    <row r="8" spans="1:10" ht="23.1" customHeight="1">
      <c r="B8" s="8" t="s">
        <v>7</v>
      </c>
      <c r="C8" s="8"/>
      <c r="D8" s="8"/>
      <c r="E8" s="8"/>
      <c r="F8" s="8"/>
      <c r="G8" s="8"/>
      <c r="H8" s="8"/>
      <c r="I8" s="9"/>
      <c r="J8" s="9"/>
    </row>
    <row r="9" spans="1:10" ht="21" customHeight="1">
      <c r="B9" s="73" t="s">
        <v>8</v>
      </c>
      <c r="C9" s="73"/>
      <c r="D9" s="73"/>
      <c r="E9" s="10" t="str">
        <f>DBCS(G25)</f>
        <v>９２</v>
      </c>
      <c r="F9" s="74" t="s">
        <v>9</v>
      </c>
      <c r="G9" s="74"/>
      <c r="H9" s="10" t="str">
        <f>DBCS(H25)</f>
        <v>７７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1301</v>
      </c>
      <c r="D11" s="20">
        <v>1949</v>
      </c>
      <c r="E11" s="20">
        <v>1845</v>
      </c>
      <c r="F11" s="20">
        <v>3794</v>
      </c>
      <c r="G11" s="21">
        <v>17</v>
      </c>
      <c r="H11" s="22">
        <v>14</v>
      </c>
      <c r="I11" s="20">
        <v>1</v>
      </c>
      <c r="J11" s="20">
        <v>4</v>
      </c>
    </row>
    <row r="12" spans="1:10" ht="17.25">
      <c r="A12" s="17"/>
      <c r="B12" s="23" t="s">
        <v>20</v>
      </c>
      <c r="C12" s="24">
        <v>823</v>
      </c>
      <c r="D12" s="25">
        <v>1255</v>
      </c>
      <c r="E12" s="25">
        <v>1193</v>
      </c>
      <c r="F12" s="25">
        <v>2448</v>
      </c>
      <c r="G12" s="26">
        <v>9</v>
      </c>
      <c r="H12" s="27">
        <v>1</v>
      </c>
      <c r="I12" s="25">
        <v>0</v>
      </c>
      <c r="J12" s="25">
        <v>6</v>
      </c>
    </row>
    <row r="13" spans="1:10" ht="17.25">
      <c r="A13" s="17"/>
      <c r="B13" s="18" t="s">
        <v>21</v>
      </c>
      <c r="C13" s="19">
        <v>851</v>
      </c>
      <c r="D13" s="20">
        <v>1322</v>
      </c>
      <c r="E13" s="20">
        <v>1219</v>
      </c>
      <c r="F13" s="20">
        <v>2541</v>
      </c>
      <c r="G13" s="21">
        <v>4</v>
      </c>
      <c r="H13" s="22">
        <v>4</v>
      </c>
      <c r="I13" s="20">
        <v>6</v>
      </c>
      <c r="J13" s="20">
        <v>0</v>
      </c>
    </row>
    <row r="14" spans="1:10" ht="17.25">
      <c r="A14" s="17"/>
      <c r="B14" s="23" t="s">
        <v>22</v>
      </c>
      <c r="C14" s="24">
        <v>350</v>
      </c>
      <c r="D14" s="25">
        <v>511</v>
      </c>
      <c r="E14" s="25">
        <v>433</v>
      </c>
      <c r="F14" s="25">
        <v>944</v>
      </c>
      <c r="G14" s="26">
        <v>0</v>
      </c>
      <c r="H14" s="27">
        <v>4</v>
      </c>
      <c r="I14" s="25">
        <v>0</v>
      </c>
      <c r="J14" s="25">
        <v>1</v>
      </c>
    </row>
    <row r="15" spans="1:10" ht="17.25">
      <c r="A15" s="17"/>
      <c r="B15" s="18" t="s">
        <v>23</v>
      </c>
      <c r="C15" s="19">
        <v>456</v>
      </c>
      <c r="D15" s="20">
        <v>726</v>
      </c>
      <c r="E15" s="20">
        <v>672</v>
      </c>
      <c r="F15" s="20">
        <v>1398</v>
      </c>
      <c r="G15" s="21">
        <v>2</v>
      </c>
      <c r="H15" s="22">
        <v>2</v>
      </c>
      <c r="I15" s="20">
        <v>0</v>
      </c>
      <c r="J15" s="20">
        <v>0</v>
      </c>
    </row>
    <row r="16" spans="1:10" ht="17.25">
      <c r="A16" s="17"/>
      <c r="B16" s="23" t="s">
        <v>24</v>
      </c>
      <c r="C16" s="24">
        <v>412</v>
      </c>
      <c r="D16" s="25">
        <v>627</v>
      </c>
      <c r="E16" s="25">
        <v>603</v>
      </c>
      <c r="F16" s="25">
        <v>1230</v>
      </c>
      <c r="G16" s="26">
        <v>4</v>
      </c>
      <c r="H16" s="27">
        <v>2</v>
      </c>
      <c r="I16" s="25">
        <v>6</v>
      </c>
      <c r="J16" s="25">
        <v>0</v>
      </c>
    </row>
    <row r="17" spans="1:10" ht="17.25">
      <c r="A17" s="17"/>
      <c r="B17" s="28" t="s">
        <v>25</v>
      </c>
      <c r="C17" s="19">
        <v>301</v>
      </c>
      <c r="D17" s="20">
        <v>477</v>
      </c>
      <c r="E17" s="20">
        <v>413</v>
      </c>
      <c r="F17" s="20">
        <v>890</v>
      </c>
      <c r="G17" s="21">
        <v>3</v>
      </c>
      <c r="H17" s="22">
        <v>10</v>
      </c>
      <c r="I17" s="20">
        <v>3</v>
      </c>
      <c r="J17" s="20">
        <v>1</v>
      </c>
    </row>
    <row r="18" spans="1:10" ht="17.25">
      <c r="A18" s="17"/>
      <c r="B18" s="18" t="s">
        <v>26</v>
      </c>
      <c r="C18" s="24">
        <v>442</v>
      </c>
      <c r="D18" s="25">
        <v>704</v>
      </c>
      <c r="E18" s="25">
        <v>636</v>
      </c>
      <c r="F18" s="25">
        <v>1340</v>
      </c>
      <c r="G18" s="26">
        <v>1</v>
      </c>
      <c r="H18" s="27">
        <v>5</v>
      </c>
      <c r="I18" s="25">
        <v>0</v>
      </c>
      <c r="J18" s="25">
        <v>0</v>
      </c>
    </row>
    <row r="19" spans="1:10" ht="17.25">
      <c r="A19" s="17"/>
      <c r="B19" s="23" t="s">
        <v>27</v>
      </c>
      <c r="C19" s="19">
        <v>662</v>
      </c>
      <c r="D19" s="20">
        <v>1100</v>
      </c>
      <c r="E19" s="20">
        <v>1088</v>
      </c>
      <c r="F19" s="20">
        <v>2188</v>
      </c>
      <c r="G19" s="21">
        <v>3</v>
      </c>
      <c r="H19" s="22">
        <v>4</v>
      </c>
      <c r="I19" s="20">
        <v>1</v>
      </c>
      <c r="J19" s="20">
        <v>3</v>
      </c>
    </row>
    <row r="20" spans="1:10" ht="17.25">
      <c r="A20" s="17"/>
      <c r="B20" s="28" t="s">
        <v>28</v>
      </c>
      <c r="C20" s="24">
        <v>1360</v>
      </c>
      <c r="D20" s="25">
        <v>2078</v>
      </c>
      <c r="E20" s="25">
        <v>1975</v>
      </c>
      <c r="F20" s="25">
        <v>4053</v>
      </c>
      <c r="G20" s="26">
        <v>9</v>
      </c>
      <c r="H20" s="27">
        <v>10</v>
      </c>
      <c r="I20" s="25">
        <v>2</v>
      </c>
      <c r="J20" s="25">
        <v>3</v>
      </c>
    </row>
    <row r="21" spans="1:10" ht="17.25">
      <c r="A21" s="17"/>
      <c r="B21" s="18" t="s">
        <v>29</v>
      </c>
      <c r="C21" s="19">
        <v>1087</v>
      </c>
      <c r="D21" s="20">
        <v>1369</v>
      </c>
      <c r="E21" s="20">
        <v>1374</v>
      </c>
      <c r="F21" s="20">
        <v>2743</v>
      </c>
      <c r="G21" s="21">
        <v>17</v>
      </c>
      <c r="H21" s="22">
        <v>10</v>
      </c>
      <c r="I21" s="20">
        <v>1</v>
      </c>
      <c r="J21" s="20">
        <v>0</v>
      </c>
    </row>
    <row r="22" spans="1:10" ht="17.25">
      <c r="A22" s="17"/>
      <c r="B22" s="18" t="s">
        <v>30</v>
      </c>
      <c r="C22" s="24">
        <v>433</v>
      </c>
      <c r="D22" s="25">
        <v>650</v>
      </c>
      <c r="E22" s="25">
        <v>578</v>
      </c>
      <c r="F22" s="25">
        <v>1228</v>
      </c>
      <c r="G22" s="26">
        <v>6</v>
      </c>
      <c r="H22" s="27">
        <v>6</v>
      </c>
      <c r="I22" s="25">
        <v>0</v>
      </c>
      <c r="J22" s="25">
        <v>1</v>
      </c>
    </row>
    <row r="23" spans="1:10" ht="17.25">
      <c r="A23" s="17"/>
      <c r="B23" s="18" t="s">
        <v>31</v>
      </c>
      <c r="C23" s="19">
        <v>910</v>
      </c>
      <c r="D23" s="20">
        <v>1414</v>
      </c>
      <c r="E23" s="20">
        <v>1383</v>
      </c>
      <c r="F23" s="20">
        <v>2797</v>
      </c>
      <c r="G23" s="21">
        <v>15</v>
      </c>
      <c r="H23" s="22">
        <v>5</v>
      </c>
      <c r="I23" s="20">
        <v>1</v>
      </c>
      <c r="J23" s="20">
        <v>2</v>
      </c>
    </row>
    <row r="24" spans="1:10" ht="17.25">
      <c r="A24" s="17"/>
      <c r="B24" s="18" t="s">
        <v>32</v>
      </c>
      <c r="C24" s="24">
        <v>391</v>
      </c>
      <c r="D24" s="25">
        <v>646</v>
      </c>
      <c r="E24" s="25">
        <v>585</v>
      </c>
      <c r="F24" s="25">
        <v>1231</v>
      </c>
      <c r="G24" s="26">
        <v>2</v>
      </c>
      <c r="H24" s="27">
        <v>0</v>
      </c>
      <c r="I24" s="25">
        <v>0</v>
      </c>
      <c r="J24" s="25">
        <v>0</v>
      </c>
    </row>
    <row r="25" spans="1:10" ht="17.25">
      <c r="B25" s="29" t="s">
        <v>33</v>
      </c>
      <c r="C25" s="30">
        <f t="shared" ref="C25:J25" si="0">SUM(C11:C24)</f>
        <v>9779</v>
      </c>
      <c r="D25" s="30">
        <f t="shared" si="0"/>
        <v>14828</v>
      </c>
      <c r="E25" s="30">
        <f t="shared" si="0"/>
        <v>13997</v>
      </c>
      <c r="F25" s="31">
        <f t="shared" si="0"/>
        <v>28825</v>
      </c>
      <c r="G25" s="32">
        <f t="shared" si="0"/>
        <v>92</v>
      </c>
      <c r="H25" s="33">
        <f t="shared" si="0"/>
        <v>77</v>
      </c>
      <c r="I25" s="34">
        <f t="shared" si="0"/>
        <v>21</v>
      </c>
      <c r="J25" s="34">
        <f t="shared" si="0"/>
        <v>21</v>
      </c>
    </row>
    <row r="26" spans="1:10">
      <c r="H26" s="35" t="s">
        <v>34</v>
      </c>
      <c r="I26" s="36"/>
      <c r="J26" s="36"/>
    </row>
    <row r="27" spans="1:10" ht="21">
      <c r="B27" s="37" t="s">
        <v>35</v>
      </c>
      <c r="C27" s="37"/>
      <c r="D27" s="38"/>
    </row>
    <row r="28" spans="1:10" ht="37.700000000000003" customHeight="1">
      <c r="A28" s="39">
        <v>1</v>
      </c>
      <c r="B28" s="75" t="s">
        <v>36</v>
      </c>
      <c r="C28" s="75"/>
      <c r="D28" s="75"/>
      <c r="E28" s="75"/>
      <c r="F28" s="75"/>
      <c r="G28" s="75"/>
      <c r="H28" s="75"/>
      <c r="I28" s="75"/>
      <c r="J28" s="75"/>
    </row>
    <row r="29" spans="1:10" ht="54.6" customHeight="1">
      <c r="A29" s="39">
        <v>2</v>
      </c>
      <c r="B29" s="76" t="s">
        <v>37</v>
      </c>
      <c r="C29" s="76"/>
      <c r="D29" s="76"/>
      <c r="E29" s="76"/>
      <c r="F29" s="76"/>
      <c r="G29" s="76"/>
      <c r="H29" s="76"/>
      <c r="I29" s="76"/>
      <c r="J29" s="76"/>
    </row>
    <row r="30" spans="1:10" ht="58.7" customHeight="1">
      <c r="A30" s="39">
        <v>3</v>
      </c>
      <c r="B30" s="76" t="s">
        <v>38</v>
      </c>
      <c r="C30" s="76"/>
      <c r="D30" s="76"/>
      <c r="E30" s="76"/>
      <c r="F30" s="76"/>
      <c r="G30" s="76"/>
      <c r="H30" s="76"/>
      <c r="I30" s="76"/>
      <c r="J30" s="76"/>
    </row>
    <row r="31" spans="1:10" ht="56.45" customHeight="1">
      <c r="A31" s="39">
        <v>4</v>
      </c>
      <c r="B31" s="76" t="s">
        <v>39</v>
      </c>
      <c r="C31" s="76"/>
      <c r="D31" s="76"/>
      <c r="E31" s="76"/>
      <c r="F31" s="76"/>
      <c r="G31" s="76"/>
      <c r="H31" s="76"/>
      <c r="I31" s="76"/>
      <c r="J31" s="76"/>
    </row>
    <row r="32" spans="1:10" ht="30.6" customHeight="1">
      <c r="D32" s="77" t="s">
        <v>40</v>
      </c>
      <c r="E32" s="77"/>
      <c r="F32" s="77"/>
      <c r="G32" s="77"/>
      <c r="H32" s="77"/>
      <c r="I32" s="77"/>
      <c r="J32" s="77"/>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57986111111111105" bottom="0.54027777777777797" header="0.51180555555555496" footer="0.51180555555555496"/>
  <pageSetup paperSize="9" firstPageNumber="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2"/>
  <sheetViews>
    <sheetView topLeftCell="A21" zoomScaleNormal="100" workbookViewId="0">
      <selection activeCell="D32" sqref="D32"/>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128</v>
      </c>
      <c r="D2" s="71"/>
      <c r="E2" s="71"/>
      <c r="F2" s="71"/>
      <c r="G2" s="71"/>
    </row>
    <row r="3" spans="1:10" ht="23.1" customHeight="1">
      <c r="B3" s="72" t="s">
        <v>129</v>
      </c>
      <c r="C3" s="72"/>
      <c r="D3" s="72"/>
      <c r="E3" s="72"/>
      <c r="F3" s="72"/>
      <c r="G3" s="72"/>
      <c r="H3" s="72"/>
      <c r="I3" s="72"/>
      <c r="J3" s="72"/>
    </row>
    <row r="4" spans="1:10" ht="23.1" customHeight="1">
      <c r="B4" s="1" t="s">
        <v>130</v>
      </c>
      <c r="C4" s="1"/>
      <c r="D4" s="1"/>
      <c r="E4" s="1"/>
      <c r="F4" s="1"/>
      <c r="G4" s="1"/>
      <c r="H4" s="1"/>
      <c r="I4" s="1"/>
    </row>
    <row r="5" spans="1:10" ht="23.1" customHeight="1">
      <c r="B5" s="2" t="s">
        <v>131</v>
      </c>
      <c r="C5" s="2"/>
      <c r="D5" s="2"/>
      <c r="E5" s="3"/>
      <c r="F5" s="3"/>
      <c r="G5" s="3"/>
      <c r="H5" s="3"/>
      <c r="I5" s="3"/>
      <c r="J5" s="3"/>
    </row>
    <row r="6" spans="1:10" ht="23.1" customHeight="1">
      <c r="B6" s="4" t="s">
        <v>5</v>
      </c>
      <c r="C6" s="5"/>
      <c r="D6" s="5"/>
      <c r="E6" s="6"/>
      <c r="F6" s="6"/>
      <c r="G6" s="6"/>
      <c r="H6" s="6"/>
      <c r="I6" s="6"/>
      <c r="J6" s="6"/>
    </row>
    <row r="7" spans="1:10" ht="23.1" customHeight="1">
      <c r="B7" s="5" t="s">
        <v>132</v>
      </c>
      <c r="C7" s="5"/>
      <c r="D7" s="5"/>
      <c r="E7" s="6"/>
      <c r="F7" s="6"/>
      <c r="G7" s="6"/>
      <c r="H7" s="6"/>
      <c r="I7" s="6"/>
      <c r="J7" s="7"/>
    </row>
    <row r="8" spans="1:10" ht="23.1" customHeight="1">
      <c r="B8" s="8" t="s">
        <v>133</v>
      </c>
      <c r="C8" s="8"/>
      <c r="D8" s="8"/>
      <c r="E8" s="8"/>
      <c r="F8" s="8"/>
      <c r="G8" s="8"/>
      <c r="H8" s="8"/>
      <c r="I8" s="9"/>
      <c r="J8" s="9"/>
    </row>
    <row r="9" spans="1:10" ht="21" customHeight="1">
      <c r="B9" s="73" t="s">
        <v>8</v>
      </c>
      <c r="C9" s="73"/>
      <c r="D9" s="73"/>
      <c r="E9" s="10" t="str">
        <f>DBCS(G25)</f>
        <v>９４</v>
      </c>
      <c r="F9" s="74" t="s">
        <v>9</v>
      </c>
      <c r="G9" s="74"/>
      <c r="H9" s="10" t="str">
        <f>DBCS(H25)</f>
        <v>８２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1379</v>
      </c>
      <c r="D11" s="20">
        <v>2010</v>
      </c>
      <c r="E11" s="20">
        <v>1908</v>
      </c>
      <c r="F11" s="20">
        <v>3918</v>
      </c>
      <c r="G11" s="21">
        <v>18</v>
      </c>
      <c r="H11" s="22">
        <v>8</v>
      </c>
      <c r="I11" s="20">
        <v>3</v>
      </c>
      <c r="J11" s="20">
        <v>0</v>
      </c>
    </row>
    <row r="12" spans="1:10" ht="17.25">
      <c r="A12" s="17"/>
      <c r="B12" s="23" t="s">
        <v>20</v>
      </c>
      <c r="C12" s="24">
        <v>841</v>
      </c>
      <c r="D12" s="25">
        <v>1282</v>
      </c>
      <c r="E12" s="25">
        <v>1214</v>
      </c>
      <c r="F12" s="25">
        <v>2496</v>
      </c>
      <c r="G12" s="26">
        <v>7</v>
      </c>
      <c r="H12" s="27">
        <v>8</v>
      </c>
      <c r="I12" s="25">
        <v>4</v>
      </c>
      <c r="J12" s="25">
        <v>1</v>
      </c>
    </row>
    <row r="13" spans="1:10" ht="17.25">
      <c r="A13" s="17"/>
      <c r="B13" s="18" t="s">
        <v>21</v>
      </c>
      <c r="C13" s="19">
        <v>870</v>
      </c>
      <c r="D13" s="20">
        <v>1323</v>
      </c>
      <c r="E13" s="20">
        <v>1226</v>
      </c>
      <c r="F13" s="20">
        <v>2549</v>
      </c>
      <c r="G13" s="21">
        <v>13</v>
      </c>
      <c r="H13" s="22">
        <v>6</v>
      </c>
      <c r="I13" s="20">
        <v>1</v>
      </c>
      <c r="J13" s="20">
        <v>11</v>
      </c>
    </row>
    <row r="14" spans="1:10" ht="17.25">
      <c r="A14" s="17"/>
      <c r="B14" s="23" t="s">
        <v>22</v>
      </c>
      <c r="C14" s="24">
        <v>348</v>
      </c>
      <c r="D14" s="25">
        <v>500</v>
      </c>
      <c r="E14" s="25">
        <v>432</v>
      </c>
      <c r="F14" s="25">
        <v>932</v>
      </c>
      <c r="G14" s="26">
        <v>3</v>
      </c>
      <c r="H14" s="27">
        <v>5</v>
      </c>
      <c r="I14" s="25">
        <v>3</v>
      </c>
      <c r="J14" s="25">
        <v>1</v>
      </c>
    </row>
    <row r="15" spans="1:10" ht="17.25">
      <c r="A15" s="17"/>
      <c r="B15" s="18" t="s">
        <v>23</v>
      </c>
      <c r="C15" s="19">
        <v>456</v>
      </c>
      <c r="D15" s="20">
        <v>718</v>
      </c>
      <c r="E15" s="20">
        <v>667</v>
      </c>
      <c r="F15" s="20">
        <v>1385</v>
      </c>
      <c r="G15" s="21">
        <v>1</v>
      </c>
      <c r="H15" s="22">
        <v>4</v>
      </c>
      <c r="I15" s="20">
        <v>0</v>
      </c>
      <c r="J15" s="20">
        <v>2</v>
      </c>
    </row>
    <row r="16" spans="1:10" ht="17.25">
      <c r="A16" s="17"/>
      <c r="B16" s="23" t="s">
        <v>24</v>
      </c>
      <c r="C16" s="24">
        <v>417</v>
      </c>
      <c r="D16" s="25">
        <v>624</v>
      </c>
      <c r="E16" s="25">
        <v>609</v>
      </c>
      <c r="F16" s="25">
        <v>1233</v>
      </c>
      <c r="G16" s="26">
        <v>3</v>
      </c>
      <c r="H16" s="27">
        <v>4</v>
      </c>
      <c r="I16" s="25">
        <v>0</v>
      </c>
      <c r="J16" s="25">
        <v>1</v>
      </c>
    </row>
    <row r="17" spans="1:12" ht="17.25">
      <c r="A17" s="17"/>
      <c r="B17" s="28" t="s">
        <v>25</v>
      </c>
      <c r="C17" s="19">
        <v>300</v>
      </c>
      <c r="D17" s="20">
        <v>472</v>
      </c>
      <c r="E17" s="20">
        <v>401</v>
      </c>
      <c r="F17" s="20">
        <v>873</v>
      </c>
      <c r="G17" s="21">
        <v>2</v>
      </c>
      <c r="H17" s="22">
        <v>1</v>
      </c>
      <c r="I17" s="20">
        <v>0</v>
      </c>
      <c r="J17" s="20">
        <v>0</v>
      </c>
    </row>
    <row r="18" spans="1:12" ht="17.25">
      <c r="A18" s="17"/>
      <c r="B18" s="18" t="s">
        <v>26</v>
      </c>
      <c r="C18" s="24">
        <v>444</v>
      </c>
      <c r="D18" s="25">
        <v>688</v>
      </c>
      <c r="E18" s="25">
        <v>631</v>
      </c>
      <c r="F18" s="25">
        <v>1319</v>
      </c>
      <c r="G18" s="26">
        <v>9</v>
      </c>
      <c r="H18" s="27">
        <v>4</v>
      </c>
      <c r="I18" s="25">
        <v>2</v>
      </c>
      <c r="J18" s="25">
        <v>2</v>
      </c>
    </row>
    <row r="19" spans="1:12" ht="17.25">
      <c r="A19" s="17"/>
      <c r="B19" s="23" t="s">
        <v>27</v>
      </c>
      <c r="C19" s="19">
        <v>668</v>
      </c>
      <c r="D19" s="20">
        <v>1103</v>
      </c>
      <c r="E19" s="20">
        <v>1082</v>
      </c>
      <c r="F19" s="20">
        <v>2185</v>
      </c>
      <c r="G19" s="21">
        <v>4</v>
      </c>
      <c r="H19" s="22">
        <v>2</v>
      </c>
      <c r="I19" s="20">
        <v>6</v>
      </c>
      <c r="J19" s="20">
        <v>2</v>
      </c>
    </row>
    <row r="20" spans="1:12" ht="17.25">
      <c r="A20" s="17"/>
      <c r="B20" s="28" t="s">
        <v>28</v>
      </c>
      <c r="C20" s="24">
        <v>1393</v>
      </c>
      <c r="D20" s="25">
        <v>2116</v>
      </c>
      <c r="E20" s="25">
        <v>1988</v>
      </c>
      <c r="F20" s="25">
        <v>4104</v>
      </c>
      <c r="G20" s="26">
        <v>7</v>
      </c>
      <c r="H20" s="27">
        <v>12</v>
      </c>
      <c r="I20" s="25">
        <v>2</v>
      </c>
      <c r="J20" s="25">
        <v>2</v>
      </c>
    </row>
    <row r="21" spans="1:12" ht="17.25">
      <c r="A21" s="17"/>
      <c r="B21" s="18" t="s">
        <v>29</v>
      </c>
      <c r="C21" s="19">
        <v>1114</v>
      </c>
      <c r="D21" s="20">
        <v>1398</v>
      </c>
      <c r="E21" s="20">
        <v>1420</v>
      </c>
      <c r="F21" s="20">
        <v>2818</v>
      </c>
      <c r="G21" s="21">
        <v>12</v>
      </c>
      <c r="H21" s="22">
        <v>9</v>
      </c>
      <c r="I21" s="20">
        <v>1</v>
      </c>
      <c r="J21" s="20">
        <v>0</v>
      </c>
    </row>
    <row r="22" spans="1:12" ht="17.25">
      <c r="A22" s="17"/>
      <c r="B22" s="18" t="s">
        <v>30</v>
      </c>
      <c r="C22" s="24">
        <v>440</v>
      </c>
      <c r="D22" s="25">
        <v>645</v>
      </c>
      <c r="E22" s="25">
        <v>576</v>
      </c>
      <c r="F22" s="25">
        <v>1221</v>
      </c>
      <c r="G22" s="26">
        <v>7</v>
      </c>
      <c r="H22" s="27">
        <v>7</v>
      </c>
      <c r="I22" s="25">
        <v>4</v>
      </c>
      <c r="J22" s="25">
        <v>1</v>
      </c>
    </row>
    <row r="23" spans="1:12" ht="17.25">
      <c r="A23" s="17"/>
      <c r="B23" s="18" t="s">
        <v>31</v>
      </c>
      <c r="C23" s="19">
        <v>935</v>
      </c>
      <c r="D23" s="20">
        <v>1432</v>
      </c>
      <c r="E23" s="20">
        <v>1388</v>
      </c>
      <c r="F23" s="20">
        <v>2820</v>
      </c>
      <c r="G23" s="21">
        <v>7</v>
      </c>
      <c r="H23" s="22">
        <v>7</v>
      </c>
      <c r="I23" s="20">
        <v>4</v>
      </c>
      <c r="J23" s="20">
        <v>5</v>
      </c>
    </row>
    <row r="24" spans="1:12" ht="17.25">
      <c r="A24" s="17"/>
      <c r="B24" s="18" t="s">
        <v>32</v>
      </c>
      <c r="C24" s="24">
        <v>396</v>
      </c>
      <c r="D24" s="25">
        <v>647</v>
      </c>
      <c r="E24" s="25">
        <v>581</v>
      </c>
      <c r="F24" s="25">
        <v>1228</v>
      </c>
      <c r="G24" s="26">
        <v>1</v>
      </c>
      <c r="H24" s="27">
        <v>5</v>
      </c>
      <c r="I24" s="25">
        <v>1</v>
      </c>
      <c r="J24" s="25">
        <v>3</v>
      </c>
    </row>
    <row r="25" spans="1:12" ht="17.25">
      <c r="B25" s="29" t="s">
        <v>33</v>
      </c>
      <c r="C25" s="30">
        <f t="shared" ref="C25:J25" si="0">SUM(C11:C24)</f>
        <v>10001</v>
      </c>
      <c r="D25" s="30">
        <f t="shared" si="0"/>
        <v>14958</v>
      </c>
      <c r="E25" s="30">
        <f t="shared" si="0"/>
        <v>14123</v>
      </c>
      <c r="F25" s="31">
        <f t="shared" si="0"/>
        <v>29081</v>
      </c>
      <c r="G25" s="32">
        <f t="shared" si="0"/>
        <v>94</v>
      </c>
      <c r="H25" s="33">
        <f t="shared" si="0"/>
        <v>82</v>
      </c>
      <c r="I25" s="34">
        <f t="shared" si="0"/>
        <v>31</v>
      </c>
      <c r="J25" s="34">
        <f t="shared" si="0"/>
        <v>31</v>
      </c>
    </row>
    <row r="26" spans="1:12">
      <c r="H26" s="35" t="s">
        <v>34</v>
      </c>
      <c r="I26" s="36"/>
      <c r="J26" s="36"/>
    </row>
    <row r="27" spans="1:12" ht="21">
      <c r="B27" s="37" t="s">
        <v>35</v>
      </c>
      <c r="C27" s="37"/>
      <c r="D27" s="38"/>
    </row>
    <row r="28" spans="1:12" ht="68.45" customHeight="1">
      <c r="A28" s="40" t="s">
        <v>90</v>
      </c>
      <c r="B28" s="91" t="s">
        <v>134</v>
      </c>
      <c r="C28" s="91"/>
      <c r="D28" s="91"/>
      <c r="E28" s="91"/>
      <c r="F28" s="91"/>
      <c r="G28" s="91"/>
      <c r="H28" s="91"/>
      <c r="I28" s="91"/>
      <c r="J28" s="91"/>
    </row>
    <row r="29" spans="1:12" ht="84" customHeight="1">
      <c r="A29" s="40" t="s">
        <v>90</v>
      </c>
      <c r="B29" s="91" t="s">
        <v>135</v>
      </c>
      <c r="C29" s="91"/>
      <c r="D29" s="91"/>
      <c r="E29" s="91"/>
      <c r="F29" s="91"/>
      <c r="G29" s="91"/>
      <c r="H29" s="91"/>
      <c r="I29" s="91"/>
      <c r="J29" s="91"/>
    </row>
    <row r="30" spans="1:12" ht="52.35" customHeight="1">
      <c r="A30" s="44" t="s">
        <v>90</v>
      </c>
      <c r="B30" s="91" t="s">
        <v>110</v>
      </c>
      <c r="C30" s="91"/>
      <c r="D30" s="91"/>
      <c r="E30" s="91"/>
      <c r="F30" s="91"/>
      <c r="G30" s="91"/>
      <c r="H30" s="91"/>
      <c r="I30" s="91"/>
      <c r="J30" s="91"/>
    </row>
    <row r="32" spans="1:12" ht="30">
      <c r="D32" s="92" t="s">
        <v>40</v>
      </c>
      <c r="E32" s="92"/>
      <c r="F32" s="92"/>
      <c r="G32" s="92"/>
      <c r="H32" s="92"/>
      <c r="I32" s="92"/>
      <c r="J32" s="92"/>
      <c r="K32" s="92"/>
      <c r="L32" s="92"/>
    </row>
  </sheetData>
  <mergeCells count="9">
    <mergeCell ref="B28:J28"/>
    <mergeCell ref="B29:J29"/>
    <mergeCell ref="B30:J30"/>
    <mergeCell ref="D32:L32"/>
    <mergeCell ref="B1:J1"/>
    <mergeCell ref="C2:G2"/>
    <mergeCell ref="B3:J3"/>
    <mergeCell ref="B9:D9"/>
    <mergeCell ref="F9:G9"/>
  </mergeCells>
  <phoneticPr fontId="49" type="noConversion"/>
  <pageMargins left="0.75" right="0.75" top="0.55972222222222201" bottom="0.55000000000000004"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topLeftCell="A10" zoomScaleNormal="100" workbookViewId="0">
      <selection activeCell="G11" sqref="G11"/>
    </sheetView>
  </sheetViews>
  <sheetFormatPr defaultRowHeight="16.5"/>
  <cols>
    <col min="1" max="1" width="3.125" customWidth="1"/>
    <col min="2" max="9" width="8.625" customWidth="1"/>
    <col min="10" max="10" width="10.625" customWidth="1"/>
    <col min="11" max="1025" width="8.625" customWidth="1"/>
  </cols>
  <sheetData>
    <row r="1" spans="1:10" ht="27" customHeight="1">
      <c r="B1" s="70" t="s">
        <v>0</v>
      </c>
      <c r="C1" s="70"/>
      <c r="D1" s="70"/>
      <c r="E1" s="70"/>
      <c r="F1" s="70"/>
      <c r="G1" s="70"/>
      <c r="H1" s="70"/>
      <c r="I1" s="70"/>
      <c r="J1" s="70"/>
    </row>
    <row r="2" spans="1:10" ht="24" customHeight="1">
      <c r="C2" s="71" t="s">
        <v>136</v>
      </c>
      <c r="D2" s="71"/>
      <c r="E2" s="71"/>
      <c r="F2" s="71"/>
      <c r="G2" s="71"/>
    </row>
    <row r="3" spans="1:10" ht="23.1" customHeight="1">
      <c r="B3" s="72" t="s">
        <v>137</v>
      </c>
      <c r="C3" s="72"/>
      <c r="D3" s="72"/>
      <c r="E3" s="72"/>
      <c r="F3" s="72"/>
      <c r="G3" s="72"/>
      <c r="H3" s="72"/>
      <c r="I3" s="72"/>
      <c r="J3" s="72"/>
    </row>
    <row r="4" spans="1:10" ht="23.1" customHeight="1">
      <c r="B4" s="1" t="s">
        <v>138</v>
      </c>
      <c r="C4" s="1"/>
      <c r="D4" s="1"/>
      <c r="E4" s="1"/>
      <c r="F4" s="1"/>
      <c r="G4" s="1"/>
      <c r="H4" s="1"/>
      <c r="I4" s="1"/>
    </row>
    <row r="5" spans="1:10" ht="23.1" customHeight="1">
      <c r="B5" s="2" t="s">
        <v>139</v>
      </c>
      <c r="C5" s="2"/>
      <c r="D5" s="2"/>
      <c r="E5" s="3"/>
      <c r="F5" s="3"/>
      <c r="G5" s="3"/>
      <c r="H5" s="3"/>
      <c r="I5" s="3"/>
      <c r="J5" s="3"/>
    </row>
    <row r="6" spans="1:10" ht="23.1" customHeight="1">
      <c r="B6" s="4" t="s">
        <v>74</v>
      </c>
      <c r="C6" s="5"/>
      <c r="D6" s="5"/>
      <c r="E6" s="6"/>
      <c r="F6" s="6"/>
      <c r="G6" s="6"/>
      <c r="H6" s="6"/>
      <c r="I6" s="6"/>
      <c r="J6" s="6"/>
    </row>
    <row r="7" spans="1:10" ht="23.1" customHeight="1">
      <c r="B7" s="5" t="s">
        <v>140</v>
      </c>
      <c r="C7" s="5"/>
      <c r="D7" s="5"/>
      <c r="E7" s="6"/>
      <c r="F7" s="6"/>
      <c r="G7" s="6"/>
      <c r="H7" s="6"/>
      <c r="I7" s="6"/>
      <c r="J7" s="7"/>
    </row>
    <row r="8" spans="1:10" ht="23.1" customHeight="1">
      <c r="B8" s="8" t="s">
        <v>141</v>
      </c>
      <c r="C8" s="8"/>
      <c r="D8" s="8"/>
      <c r="E8" s="8"/>
      <c r="F8" s="8"/>
      <c r="G8" s="8"/>
      <c r="H8" s="8"/>
      <c r="I8" s="9"/>
      <c r="J8" s="9"/>
    </row>
    <row r="9" spans="1:10" ht="21" customHeight="1">
      <c r="B9" s="73" t="s">
        <v>8</v>
      </c>
      <c r="C9" s="73"/>
      <c r="D9" s="73"/>
      <c r="E9" s="10" t="str">
        <f>DBCS(G25)</f>
        <v>９８</v>
      </c>
      <c r="F9" s="74" t="s">
        <v>9</v>
      </c>
      <c r="G9" s="74"/>
      <c r="H9" s="10" t="str">
        <f>DBCS(H25)</f>
        <v>１１０</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2008</v>
      </c>
      <c r="E11" s="20">
        <v>1909</v>
      </c>
      <c r="F11" s="20">
        <v>3917</v>
      </c>
      <c r="G11" s="21">
        <v>9</v>
      </c>
      <c r="H11" s="22">
        <v>8</v>
      </c>
      <c r="I11" s="20">
        <v>4</v>
      </c>
      <c r="J11" s="20">
        <v>6</v>
      </c>
    </row>
    <row r="12" spans="1:10" ht="17.25">
      <c r="A12" s="17"/>
      <c r="B12" s="23" t="s">
        <v>20</v>
      </c>
      <c r="C12" s="24">
        <v>839</v>
      </c>
      <c r="D12" s="25">
        <v>1275</v>
      </c>
      <c r="E12" s="25">
        <v>1207</v>
      </c>
      <c r="F12" s="25">
        <v>2482</v>
      </c>
      <c r="G12" s="26">
        <v>5</v>
      </c>
      <c r="H12" s="27">
        <v>16</v>
      </c>
      <c r="I12" s="25">
        <v>0</v>
      </c>
      <c r="J12" s="25">
        <v>1</v>
      </c>
    </row>
    <row r="13" spans="1:10" ht="17.25">
      <c r="A13" s="17"/>
      <c r="B13" s="18" t="s">
        <v>21</v>
      </c>
      <c r="C13" s="19">
        <v>868</v>
      </c>
      <c r="D13" s="20">
        <v>1322</v>
      </c>
      <c r="E13" s="20">
        <v>1227</v>
      </c>
      <c r="F13" s="20">
        <v>2549</v>
      </c>
      <c r="G13" s="21">
        <v>8</v>
      </c>
      <c r="H13" s="22">
        <v>7</v>
      </c>
      <c r="I13" s="20">
        <v>1</v>
      </c>
      <c r="J13" s="20">
        <v>3</v>
      </c>
    </row>
    <row r="14" spans="1:10" ht="17.25">
      <c r="A14" s="17"/>
      <c r="B14" s="23" t="s">
        <v>22</v>
      </c>
      <c r="C14" s="24">
        <v>347</v>
      </c>
      <c r="D14" s="25">
        <v>497</v>
      </c>
      <c r="E14" s="25">
        <v>424</v>
      </c>
      <c r="F14" s="25">
        <v>921</v>
      </c>
      <c r="G14" s="26">
        <v>3</v>
      </c>
      <c r="H14" s="27">
        <v>11</v>
      </c>
      <c r="I14" s="25">
        <v>0</v>
      </c>
      <c r="J14" s="25">
        <v>1</v>
      </c>
    </row>
    <row r="15" spans="1:10" ht="17.25">
      <c r="A15" s="17"/>
      <c r="B15" s="18" t="s">
        <v>23</v>
      </c>
      <c r="C15" s="19">
        <v>456</v>
      </c>
      <c r="D15" s="20">
        <v>719</v>
      </c>
      <c r="E15" s="20">
        <v>671</v>
      </c>
      <c r="F15" s="20">
        <v>1390</v>
      </c>
      <c r="G15" s="21">
        <v>4</v>
      </c>
      <c r="H15" s="22">
        <v>0</v>
      </c>
      <c r="I15" s="20">
        <v>1</v>
      </c>
      <c r="J15" s="20">
        <v>0</v>
      </c>
    </row>
    <row r="16" spans="1:10" ht="17.25">
      <c r="A16" s="17"/>
      <c r="B16" s="23" t="s">
        <v>24</v>
      </c>
      <c r="C16" s="24">
        <v>416</v>
      </c>
      <c r="D16" s="25">
        <v>619</v>
      </c>
      <c r="E16" s="25">
        <v>607</v>
      </c>
      <c r="F16" s="25">
        <v>1226</v>
      </c>
      <c r="G16" s="26">
        <v>0</v>
      </c>
      <c r="H16" s="27">
        <v>6</v>
      </c>
      <c r="I16" s="25">
        <v>2</v>
      </c>
      <c r="J16" s="25">
        <v>3</v>
      </c>
    </row>
    <row r="17" spans="1:13" ht="17.25">
      <c r="A17" s="17"/>
      <c r="B17" s="28" t="s">
        <v>25</v>
      </c>
      <c r="C17" s="19">
        <v>300</v>
      </c>
      <c r="D17" s="20">
        <v>471</v>
      </c>
      <c r="E17" s="20">
        <v>403</v>
      </c>
      <c r="F17" s="20">
        <v>874</v>
      </c>
      <c r="G17" s="21">
        <v>3</v>
      </c>
      <c r="H17" s="22">
        <v>0</v>
      </c>
      <c r="I17" s="20">
        <v>0</v>
      </c>
      <c r="J17" s="20">
        <v>0</v>
      </c>
    </row>
    <row r="18" spans="1:13" ht="17.25">
      <c r="A18" s="17"/>
      <c r="B18" s="18" t="s">
        <v>26</v>
      </c>
      <c r="C18" s="24">
        <v>444</v>
      </c>
      <c r="D18" s="25">
        <v>685</v>
      </c>
      <c r="E18" s="25">
        <v>630</v>
      </c>
      <c r="F18" s="25">
        <v>1315</v>
      </c>
      <c r="G18" s="26">
        <v>3</v>
      </c>
      <c r="H18" s="27">
        <v>5</v>
      </c>
      <c r="I18" s="25">
        <v>0</v>
      </c>
      <c r="J18" s="25">
        <v>0</v>
      </c>
    </row>
    <row r="19" spans="1:13" ht="17.25">
      <c r="A19" s="17"/>
      <c r="B19" s="23" t="s">
        <v>27</v>
      </c>
      <c r="C19" s="19">
        <v>668</v>
      </c>
      <c r="D19" s="20">
        <v>1102</v>
      </c>
      <c r="E19" s="20">
        <v>1075</v>
      </c>
      <c r="F19" s="20">
        <v>2177</v>
      </c>
      <c r="G19" s="21">
        <v>4</v>
      </c>
      <c r="H19" s="22">
        <v>11</v>
      </c>
      <c r="I19" s="20">
        <v>0</v>
      </c>
      <c r="J19" s="20">
        <v>4</v>
      </c>
    </row>
    <row r="20" spans="1:13" ht="17.25">
      <c r="A20" s="17"/>
      <c r="B20" s="28" t="s">
        <v>28</v>
      </c>
      <c r="C20" s="24">
        <v>1396</v>
      </c>
      <c r="D20" s="25">
        <v>2124</v>
      </c>
      <c r="E20" s="25">
        <v>1989</v>
      </c>
      <c r="F20" s="25">
        <v>4113</v>
      </c>
      <c r="G20" s="26">
        <v>17</v>
      </c>
      <c r="H20" s="27">
        <v>14</v>
      </c>
      <c r="I20" s="25">
        <v>10</v>
      </c>
      <c r="J20" s="25">
        <v>5</v>
      </c>
    </row>
    <row r="21" spans="1:13" ht="17.25">
      <c r="A21" s="17"/>
      <c r="B21" s="18" t="s">
        <v>29</v>
      </c>
      <c r="C21" s="19">
        <v>1115</v>
      </c>
      <c r="D21" s="20">
        <v>1400</v>
      </c>
      <c r="E21" s="20">
        <v>1423</v>
      </c>
      <c r="F21" s="20">
        <v>2823</v>
      </c>
      <c r="G21" s="21">
        <v>18</v>
      </c>
      <c r="H21" s="22">
        <v>14</v>
      </c>
      <c r="I21" s="20">
        <v>1</v>
      </c>
      <c r="J21" s="20">
        <v>1</v>
      </c>
    </row>
    <row r="22" spans="1:13" ht="17.25">
      <c r="A22" s="17"/>
      <c r="B22" s="18" t="s">
        <v>30</v>
      </c>
      <c r="C22" s="24">
        <v>442</v>
      </c>
      <c r="D22" s="25">
        <v>647</v>
      </c>
      <c r="E22" s="25">
        <v>581</v>
      </c>
      <c r="F22" s="25">
        <v>1228</v>
      </c>
      <c r="G22" s="26">
        <v>9</v>
      </c>
      <c r="H22" s="27">
        <v>3</v>
      </c>
      <c r="I22" s="25">
        <v>1</v>
      </c>
      <c r="J22" s="25">
        <v>0</v>
      </c>
    </row>
    <row r="23" spans="1:13" ht="17.25">
      <c r="A23" s="17"/>
      <c r="B23" s="18" t="s">
        <v>31</v>
      </c>
      <c r="C23" s="19">
        <v>935</v>
      </c>
      <c r="D23" s="20">
        <v>1434</v>
      </c>
      <c r="E23" s="20">
        <v>1389</v>
      </c>
      <c r="F23" s="20">
        <v>2823</v>
      </c>
      <c r="G23" s="21">
        <v>10</v>
      </c>
      <c r="H23" s="22">
        <v>13</v>
      </c>
      <c r="I23" s="20">
        <v>2</v>
      </c>
      <c r="J23" s="20">
        <v>1</v>
      </c>
    </row>
    <row r="24" spans="1:13" ht="17.25">
      <c r="A24" s="17"/>
      <c r="B24" s="18" t="s">
        <v>32</v>
      </c>
      <c r="C24" s="24">
        <v>396</v>
      </c>
      <c r="D24" s="25">
        <v>647</v>
      </c>
      <c r="E24" s="25">
        <v>587</v>
      </c>
      <c r="F24" s="25">
        <v>1234</v>
      </c>
      <c r="G24" s="26">
        <v>5</v>
      </c>
      <c r="H24" s="27">
        <v>2</v>
      </c>
      <c r="I24" s="25">
        <v>3</v>
      </c>
      <c r="J24" s="25">
        <v>0</v>
      </c>
    </row>
    <row r="25" spans="1:13" ht="17.25">
      <c r="B25" s="29" t="s">
        <v>33</v>
      </c>
      <c r="C25" s="30">
        <f t="shared" ref="C25:J25" si="0">SUM(C11:C24)</f>
        <v>10002</v>
      </c>
      <c r="D25" s="30">
        <f t="shared" si="0"/>
        <v>14950</v>
      </c>
      <c r="E25" s="30">
        <f t="shared" si="0"/>
        <v>14122</v>
      </c>
      <c r="F25" s="31">
        <f t="shared" si="0"/>
        <v>29072</v>
      </c>
      <c r="G25" s="32">
        <f t="shared" si="0"/>
        <v>98</v>
      </c>
      <c r="H25" s="33">
        <f t="shared" si="0"/>
        <v>110</v>
      </c>
      <c r="I25" s="34">
        <f t="shared" si="0"/>
        <v>25</v>
      </c>
      <c r="J25" s="34">
        <f t="shared" si="0"/>
        <v>25</v>
      </c>
    </row>
    <row r="26" spans="1:13">
      <c r="H26" s="35" t="s">
        <v>34</v>
      </c>
      <c r="I26" s="36"/>
      <c r="J26" s="36"/>
    </row>
    <row r="27" spans="1:13" ht="21">
      <c r="B27" s="37" t="s">
        <v>35</v>
      </c>
      <c r="C27" s="37"/>
      <c r="D27" s="38"/>
    </row>
    <row r="28" spans="1:13" ht="54" customHeight="1">
      <c r="A28" s="40" t="s">
        <v>90</v>
      </c>
      <c r="B28" s="89" t="s">
        <v>94</v>
      </c>
      <c r="C28" s="89"/>
      <c r="D28" s="89"/>
      <c r="E28" s="89"/>
      <c r="F28" s="89"/>
      <c r="G28" s="89"/>
      <c r="H28" s="89"/>
      <c r="I28" s="89"/>
      <c r="J28" s="89"/>
      <c r="K28" s="89"/>
    </row>
    <row r="29" spans="1:13" ht="66.599999999999994" customHeight="1">
      <c r="A29" s="40" t="s">
        <v>90</v>
      </c>
      <c r="B29" s="83" t="s">
        <v>102</v>
      </c>
      <c r="C29" s="83"/>
      <c r="D29" s="83"/>
      <c r="E29" s="83"/>
      <c r="F29" s="83"/>
      <c r="G29" s="83"/>
      <c r="H29" s="83"/>
      <c r="I29" s="83"/>
      <c r="J29" s="83"/>
      <c r="K29" s="83"/>
    </row>
    <row r="30" spans="1:13" ht="102.6" customHeight="1">
      <c r="A30" s="40" t="s">
        <v>90</v>
      </c>
      <c r="B30" s="89" t="s">
        <v>142</v>
      </c>
      <c r="C30" s="89"/>
      <c r="D30" s="89"/>
      <c r="E30" s="89"/>
      <c r="F30" s="89"/>
      <c r="G30" s="89"/>
      <c r="H30" s="89"/>
      <c r="I30" s="89"/>
      <c r="J30" s="89"/>
      <c r="K30" s="89"/>
      <c r="L30" s="45"/>
    </row>
    <row r="32" spans="1:13" ht="30">
      <c r="E32" s="85" t="s">
        <v>40</v>
      </c>
      <c r="F32" s="85"/>
      <c r="G32" s="85"/>
      <c r="H32" s="85"/>
      <c r="I32" s="85"/>
      <c r="J32" s="85"/>
      <c r="K32" s="85"/>
      <c r="L32" s="46"/>
      <c r="M32" s="46"/>
    </row>
  </sheetData>
  <mergeCells count="9">
    <mergeCell ref="B28:K28"/>
    <mergeCell ref="B29:K29"/>
    <mergeCell ref="B30:K30"/>
    <mergeCell ref="E32:K32"/>
    <mergeCell ref="B1:J1"/>
    <mergeCell ref="C2:G2"/>
    <mergeCell ref="B3:J3"/>
    <mergeCell ref="B9:D9"/>
    <mergeCell ref="F9:G9"/>
  </mergeCells>
  <phoneticPr fontId="49" type="noConversion"/>
  <pageMargins left="0.45972222222222198" right="0.25" top="0.54027777777777797" bottom="0.52013888888888904"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7"/>
  <sheetViews>
    <sheetView zoomScaleNormal="100" workbookViewId="0">
      <selection activeCell="D20" sqref="D20"/>
    </sheetView>
  </sheetViews>
  <sheetFormatPr defaultRowHeight="16.5"/>
  <cols>
    <col min="1" max="1" width="3.125" customWidth="1"/>
    <col min="2" max="3" width="8.625" customWidth="1"/>
    <col min="4" max="4" width="11" customWidth="1"/>
    <col min="5" max="5" width="10.375" customWidth="1"/>
    <col min="6" max="1025" width="8.625" customWidth="1"/>
  </cols>
  <sheetData>
    <row r="1" spans="1:10" ht="44.45" customHeight="1">
      <c r="B1" s="47" t="s">
        <v>143</v>
      </c>
    </row>
    <row r="2" spans="1:10" ht="27" customHeight="1">
      <c r="B2" s="70" t="s">
        <v>144</v>
      </c>
      <c r="C2" s="70"/>
      <c r="D2" s="70"/>
      <c r="E2" s="70"/>
      <c r="F2" s="70"/>
      <c r="G2" s="70"/>
      <c r="H2" s="70"/>
      <c r="I2" s="70"/>
      <c r="J2" s="70"/>
    </row>
    <row r="3" spans="1:10" ht="24" customHeight="1">
      <c r="C3" s="71" t="s">
        <v>145</v>
      </c>
      <c r="D3" s="71"/>
      <c r="E3" s="71"/>
      <c r="F3" s="71"/>
      <c r="G3" s="71"/>
    </row>
    <row r="4" spans="1:10" ht="23.1" customHeight="1">
      <c r="B4" s="72" t="s">
        <v>146</v>
      </c>
      <c r="C4" s="72"/>
      <c r="D4" s="72"/>
      <c r="E4" s="72"/>
      <c r="F4" s="72"/>
      <c r="G4" s="72"/>
      <c r="H4" s="72"/>
      <c r="I4" s="72"/>
      <c r="J4" s="72"/>
    </row>
    <row r="5" spans="1:10" ht="23.1" customHeight="1">
      <c r="B5" s="1" t="s">
        <v>147</v>
      </c>
      <c r="C5" s="1"/>
      <c r="D5" s="1"/>
      <c r="E5" s="1"/>
      <c r="F5" s="1"/>
      <c r="G5" s="1"/>
      <c r="H5" s="1"/>
      <c r="I5" s="1"/>
    </row>
    <row r="6" spans="1:10" ht="23.1" customHeight="1">
      <c r="B6" s="2" t="s">
        <v>148</v>
      </c>
      <c r="C6" s="2"/>
      <c r="D6" s="2"/>
      <c r="E6" s="3"/>
      <c r="F6" s="3"/>
      <c r="G6" s="3"/>
      <c r="H6" s="3"/>
      <c r="I6" s="3"/>
      <c r="J6" s="3"/>
    </row>
    <row r="7" spans="1:10" ht="23.1" customHeight="1">
      <c r="B7" s="4" t="s">
        <v>149</v>
      </c>
      <c r="C7" s="5"/>
      <c r="D7" s="5"/>
      <c r="E7" s="6"/>
      <c r="F7" s="6"/>
      <c r="G7" s="6"/>
      <c r="H7" s="6"/>
      <c r="I7" s="6"/>
      <c r="J7" s="6"/>
    </row>
    <row r="8" spans="1:10" ht="23.1" customHeight="1">
      <c r="B8" s="5" t="s">
        <v>150</v>
      </c>
      <c r="C8" s="5"/>
      <c r="D8" s="5"/>
      <c r="E8" s="6"/>
      <c r="F8" s="6"/>
      <c r="G8" s="6"/>
      <c r="H8" s="6"/>
      <c r="I8" s="6"/>
      <c r="J8" s="7"/>
    </row>
    <row r="9" spans="1:10" ht="23.1" customHeight="1">
      <c r="B9" s="8" t="s">
        <v>151</v>
      </c>
      <c r="C9" s="8"/>
      <c r="D9" s="8"/>
      <c r="E9" s="8"/>
      <c r="F9" s="8"/>
      <c r="G9" s="8"/>
      <c r="H9" s="8"/>
      <c r="I9" s="9"/>
      <c r="J9" s="9"/>
    </row>
    <row r="10" spans="1:10" ht="21" customHeight="1">
      <c r="B10" s="73" t="s">
        <v>152</v>
      </c>
      <c r="C10" s="73"/>
      <c r="D10" s="73"/>
      <c r="E10" s="10"/>
      <c r="F10" s="74" t="s">
        <v>153</v>
      </c>
      <c r="G10" s="74"/>
      <c r="H10" s="10"/>
      <c r="I10" s="11"/>
      <c r="J10" s="11"/>
    </row>
    <row r="11" spans="1:10" ht="19.5">
      <c r="B11" s="12" t="s">
        <v>154</v>
      </c>
      <c r="C11" s="13" t="s">
        <v>11</v>
      </c>
      <c r="D11" s="13" t="s">
        <v>155</v>
      </c>
      <c r="E11" s="13" t="s">
        <v>156</v>
      </c>
      <c r="F11" s="13" t="s">
        <v>14</v>
      </c>
      <c r="G11" s="14" t="s">
        <v>15</v>
      </c>
      <c r="H11" s="15" t="s">
        <v>16</v>
      </c>
      <c r="I11" s="13" t="s">
        <v>17</v>
      </c>
      <c r="J11" s="16" t="s">
        <v>18</v>
      </c>
    </row>
    <row r="12" spans="1:10" ht="17.25">
      <c r="A12" s="17"/>
      <c r="B12" s="18" t="s">
        <v>157</v>
      </c>
      <c r="C12" s="19"/>
      <c r="D12" s="20"/>
      <c r="E12" s="20"/>
      <c r="F12" s="20"/>
      <c r="G12" s="21"/>
      <c r="H12" s="22"/>
      <c r="I12" s="20"/>
      <c r="J12" s="20"/>
    </row>
    <row r="13" spans="1:10" ht="17.25">
      <c r="A13" s="17"/>
      <c r="B13" s="23" t="s">
        <v>157</v>
      </c>
      <c r="C13" s="24"/>
      <c r="D13" s="25"/>
      <c r="E13" s="25"/>
      <c r="F13" s="25"/>
      <c r="G13" s="26"/>
      <c r="H13" s="27"/>
      <c r="I13" s="25"/>
      <c r="J13" s="25"/>
    </row>
    <row r="14" spans="1:10" ht="17.25">
      <c r="A14" s="17"/>
      <c r="B14" s="18" t="s">
        <v>157</v>
      </c>
      <c r="C14" s="19"/>
      <c r="D14" s="20"/>
      <c r="E14" s="20"/>
      <c r="F14" s="20"/>
      <c r="G14" s="21"/>
      <c r="H14" s="22"/>
      <c r="I14" s="20"/>
      <c r="J14" s="20"/>
    </row>
    <row r="15" spans="1:10" ht="17.25">
      <c r="A15" s="17"/>
      <c r="B15" s="23" t="s">
        <v>157</v>
      </c>
      <c r="C15" s="24"/>
      <c r="D15" s="25"/>
      <c r="E15" s="25"/>
      <c r="F15" s="25"/>
      <c r="G15" s="26"/>
      <c r="H15" s="27"/>
      <c r="I15" s="25"/>
      <c r="J15" s="25"/>
    </row>
    <row r="16" spans="1:10" ht="17.25">
      <c r="A16" s="17"/>
      <c r="B16" s="18" t="s">
        <v>157</v>
      </c>
      <c r="C16" s="19"/>
      <c r="D16" s="20"/>
      <c r="E16" s="20"/>
      <c r="F16" s="20"/>
      <c r="G16" s="21"/>
      <c r="H16" s="22"/>
      <c r="I16" s="20"/>
      <c r="J16" s="20"/>
    </row>
    <row r="17" spans="1:10" ht="17.25">
      <c r="A17" s="17"/>
      <c r="B17" s="23" t="s">
        <v>157</v>
      </c>
      <c r="C17" s="24"/>
      <c r="D17" s="25"/>
      <c r="E17" s="25"/>
      <c r="F17" s="25"/>
      <c r="G17" s="26"/>
      <c r="H17" s="27"/>
      <c r="I17" s="25"/>
      <c r="J17" s="25"/>
    </row>
    <row r="18" spans="1:10" ht="17.25">
      <c r="A18" s="17"/>
      <c r="B18" s="28" t="s">
        <v>157</v>
      </c>
      <c r="C18" s="19"/>
      <c r="D18" s="20"/>
      <c r="E18" s="20"/>
      <c r="F18" s="20"/>
      <c r="G18" s="21"/>
      <c r="H18" s="22"/>
      <c r="I18" s="20"/>
      <c r="J18" s="20"/>
    </row>
    <row r="19" spans="1:10" ht="17.25">
      <c r="A19" s="17"/>
      <c r="B19" s="18" t="s">
        <v>157</v>
      </c>
      <c r="C19" s="24"/>
      <c r="D19" s="25"/>
      <c r="E19" s="25"/>
      <c r="F19" s="25"/>
      <c r="G19" s="26"/>
      <c r="H19" s="27"/>
      <c r="I19" s="25"/>
      <c r="J19" s="25"/>
    </row>
    <row r="20" spans="1:10" ht="17.25">
      <c r="A20" s="17"/>
      <c r="B20" s="23" t="s">
        <v>157</v>
      </c>
      <c r="C20" s="19"/>
      <c r="D20" s="20"/>
      <c r="E20" s="20"/>
      <c r="F20" s="20"/>
      <c r="G20" s="21"/>
      <c r="H20" s="22"/>
      <c r="I20" s="20"/>
      <c r="J20" s="20"/>
    </row>
    <row r="21" spans="1:10" ht="17.25">
      <c r="A21" s="17"/>
      <c r="B21" s="28" t="s">
        <v>157</v>
      </c>
      <c r="C21" s="24"/>
      <c r="D21" s="25"/>
      <c r="E21" s="25"/>
      <c r="F21" s="25"/>
      <c r="G21" s="26"/>
      <c r="H21" s="27"/>
      <c r="I21" s="25"/>
      <c r="J21" s="25"/>
    </row>
    <row r="22" spans="1:10" ht="17.25">
      <c r="A22" s="17"/>
      <c r="B22" s="18"/>
      <c r="C22" s="19"/>
      <c r="D22" s="20"/>
      <c r="E22" s="20"/>
      <c r="F22" s="20"/>
      <c r="G22" s="21"/>
      <c r="H22" s="22"/>
      <c r="I22" s="20"/>
      <c r="J22" s="20"/>
    </row>
    <row r="23" spans="1:10" ht="17.25">
      <c r="A23" s="17"/>
      <c r="B23" s="18"/>
      <c r="C23" s="24"/>
      <c r="D23" s="25"/>
      <c r="E23" s="25"/>
      <c r="F23" s="25"/>
      <c r="G23" s="26"/>
      <c r="H23" s="27"/>
      <c r="I23" s="25"/>
      <c r="J23" s="25"/>
    </row>
    <row r="24" spans="1:10" ht="17.25">
      <c r="A24" s="17"/>
      <c r="B24" s="18"/>
      <c r="C24" s="19"/>
      <c r="D24" s="20"/>
      <c r="E24" s="20"/>
      <c r="F24" s="20"/>
      <c r="G24" s="21"/>
      <c r="H24" s="22"/>
      <c r="I24" s="20"/>
      <c r="J24" s="20"/>
    </row>
    <row r="25" spans="1:10" ht="17.25">
      <c r="A25" s="17"/>
      <c r="B25" s="18"/>
      <c r="C25" s="24"/>
      <c r="D25" s="25"/>
      <c r="E25" s="25"/>
      <c r="F25" s="25"/>
      <c r="G25" s="26"/>
      <c r="H25" s="27"/>
      <c r="I25" s="25"/>
      <c r="J25" s="25"/>
    </row>
    <row r="26" spans="1:10" ht="17.25">
      <c r="B26" s="29" t="s">
        <v>33</v>
      </c>
      <c r="C26" s="30"/>
      <c r="D26" s="30"/>
      <c r="E26" s="30"/>
      <c r="F26" s="31"/>
      <c r="G26" s="32"/>
      <c r="H26" s="33"/>
      <c r="I26" s="34"/>
      <c r="J26" s="34"/>
    </row>
    <row r="27" spans="1:10">
      <c r="H27" s="35" t="s">
        <v>34</v>
      </c>
      <c r="I27" s="36"/>
      <c r="J27" s="36"/>
    </row>
  </sheetData>
  <mergeCells count="5">
    <mergeCell ref="B2:J2"/>
    <mergeCell ref="C3:G3"/>
    <mergeCell ref="B4:J4"/>
    <mergeCell ref="B10:D10"/>
    <mergeCell ref="F10:G10"/>
  </mergeCells>
  <phoneticPr fontId="49" type="noConversion"/>
  <pageMargins left="0.75" right="0.75" top="0.65972222222222199" bottom="1"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33"/>
  <sheetViews>
    <sheetView tabSelected="1" zoomScale="110" zoomScaleNormal="110" workbookViewId="0">
      <selection activeCell="M30" sqref="M30"/>
    </sheetView>
  </sheetViews>
  <sheetFormatPr defaultRowHeight="16.5"/>
  <cols>
    <col min="1" max="1" width="3.125" customWidth="1"/>
    <col min="2" max="2" width="9.25" customWidth="1"/>
    <col min="3" max="3" width="5.875" customWidth="1"/>
    <col min="4" max="4" width="7.125" customWidth="1"/>
    <col min="5" max="7" width="9.25" customWidth="1"/>
    <col min="8" max="8" width="7.875" customWidth="1"/>
    <col min="9" max="9" width="7.5" customWidth="1"/>
    <col min="10" max="10" width="8.375" customWidth="1"/>
    <col min="11" max="11" width="8.25" customWidth="1"/>
    <col min="12" max="1025" width="8.625" customWidth="1"/>
  </cols>
  <sheetData>
    <row r="1" spans="1:20" ht="27" customHeight="1">
      <c r="B1" s="70" t="s">
        <v>158</v>
      </c>
      <c r="C1" s="70"/>
      <c r="D1" s="70"/>
      <c r="E1" s="70"/>
      <c r="F1" s="70"/>
      <c r="G1" s="70"/>
      <c r="H1" s="70"/>
      <c r="I1" s="70"/>
      <c r="J1" s="70"/>
      <c r="K1" s="70"/>
    </row>
    <row r="2" spans="1:20" ht="18.75" customHeight="1">
      <c r="B2" s="71" t="s">
        <v>184</v>
      </c>
      <c r="C2" s="71"/>
      <c r="D2" s="71"/>
      <c r="E2" s="71"/>
      <c r="F2" s="71"/>
      <c r="G2" s="71"/>
      <c r="H2" s="71"/>
      <c r="I2" s="71"/>
      <c r="J2" s="71"/>
      <c r="K2" s="71"/>
    </row>
    <row r="3" spans="1:20" ht="18.75" customHeight="1">
      <c r="B3" s="72" t="s">
        <v>185</v>
      </c>
      <c r="C3" s="72"/>
      <c r="D3" s="72"/>
      <c r="E3" s="72"/>
      <c r="F3" s="72"/>
      <c r="G3" s="72"/>
      <c r="H3" s="72"/>
      <c r="I3" s="72"/>
      <c r="J3" s="72"/>
      <c r="K3" s="72"/>
    </row>
    <row r="4" spans="1:20" ht="21" customHeight="1">
      <c r="B4" s="72" t="s">
        <v>186</v>
      </c>
      <c r="C4" s="72"/>
      <c r="D4" s="72"/>
      <c r="E4" s="72"/>
      <c r="F4" s="72"/>
      <c r="G4" s="72"/>
      <c r="H4" s="72"/>
      <c r="I4" s="72"/>
      <c r="J4" s="72"/>
      <c r="K4" s="72"/>
    </row>
    <row r="5" spans="1:20" ht="21.75" customHeight="1">
      <c r="A5" t="s">
        <v>159</v>
      </c>
      <c r="B5" s="97" t="s">
        <v>187</v>
      </c>
      <c r="C5" s="97"/>
      <c r="D5" s="97"/>
      <c r="E5" s="97"/>
      <c r="F5" s="97"/>
      <c r="G5" s="97"/>
      <c r="H5" s="97"/>
      <c r="I5" s="97"/>
      <c r="J5" s="97"/>
      <c r="K5" s="97"/>
    </row>
    <row r="6" spans="1:20" ht="18.75" customHeight="1">
      <c r="A6" t="s">
        <v>160</v>
      </c>
      <c r="B6" s="98" t="s">
        <v>188</v>
      </c>
      <c r="C6" s="98"/>
      <c r="D6" s="98"/>
      <c r="E6" s="98"/>
      <c r="F6" s="98"/>
      <c r="G6" s="98"/>
      <c r="H6" s="98"/>
      <c r="I6" s="98"/>
      <c r="J6" s="98"/>
      <c r="L6" s="2"/>
      <c r="M6" s="2"/>
      <c r="N6" s="2"/>
      <c r="O6" s="2"/>
      <c r="P6" s="2"/>
      <c r="Q6" s="2"/>
      <c r="R6" s="2"/>
      <c r="S6" s="2"/>
      <c r="T6" s="2"/>
    </row>
    <row r="7" spans="1:20" ht="18.75" customHeight="1">
      <c r="B7" s="99" t="s">
        <v>189</v>
      </c>
      <c r="C7" s="99"/>
      <c r="D7" s="99"/>
      <c r="E7" s="4"/>
      <c r="F7" s="4"/>
      <c r="G7" s="4"/>
      <c r="H7" s="4"/>
      <c r="I7" s="4"/>
      <c r="J7" s="4"/>
      <c r="L7" s="4"/>
      <c r="M7" s="4"/>
      <c r="N7" s="4"/>
      <c r="O7" s="6"/>
      <c r="P7" s="6"/>
      <c r="Q7" s="6"/>
      <c r="R7" s="6"/>
      <c r="S7" s="6"/>
      <c r="T7" s="6"/>
    </row>
    <row r="8" spans="1:20" ht="21" customHeight="1">
      <c r="B8" s="100" t="s">
        <v>190</v>
      </c>
      <c r="C8" s="100"/>
      <c r="D8" s="100"/>
      <c r="E8" s="100"/>
      <c r="F8" s="100"/>
      <c r="G8" s="100"/>
      <c r="H8" s="100"/>
      <c r="I8" s="100"/>
      <c r="J8" s="100"/>
    </row>
    <row r="9" spans="1:20" ht="19.5" customHeight="1">
      <c r="B9" s="101" t="s">
        <v>191</v>
      </c>
      <c r="C9" s="101"/>
      <c r="D9" s="101"/>
      <c r="E9" s="101"/>
      <c r="F9" s="101"/>
      <c r="G9" s="101"/>
      <c r="H9" s="101"/>
      <c r="I9" s="101"/>
      <c r="J9" s="101"/>
    </row>
    <row r="10" spans="1:20" ht="21" customHeight="1">
      <c r="A10" t="s">
        <v>161</v>
      </c>
      <c r="B10" s="102" t="s">
        <v>192</v>
      </c>
      <c r="C10" s="102"/>
      <c r="D10" s="102"/>
      <c r="E10" s="102"/>
      <c r="F10" s="102"/>
      <c r="G10" s="102"/>
      <c r="H10" s="48"/>
      <c r="I10" s="49"/>
      <c r="J10" s="49"/>
    </row>
    <row r="11" spans="1:20" ht="15" customHeight="1">
      <c r="B11" s="50" t="s">
        <v>154</v>
      </c>
      <c r="C11" s="50" t="s">
        <v>162</v>
      </c>
      <c r="D11" s="50" t="s">
        <v>11</v>
      </c>
      <c r="E11" s="50" t="s">
        <v>155</v>
      </c>
      <c r="F11" s="50" t="s">
        <v>156</v>
      </c>
      <c r="G11" s="50" t="s">
        <v>14</v>
      </c>
      <c r="H11" s="50" t="s">
        <v>15</v>
      </c>
      <c r="I11" s="50" t="s">
        <v>16</v>
      </c>
      <c r="J11" s="50" t="s">
        <v>17</v>
      </c>
      <c r="K11" s="50" t="s">
        <v>18</v>
      </c>
    </row>
    <row r="12" spans="1:20" ht="15" customHeight="1">
      <c r="A12" s="17"/>
      <c r="B12" s="51" t="s">
        <v>163</v>
      </c>
      <c r="C12" s="52">
        <v>13</v>
      </c>
      <c r="D12" s="25">
        <v>606</v>
      </c>
      <c r="E12" s="25">
        <v>637</v>
      </c>
      <c r="F12" s="25">
        <v>703</v>
      </c>
      <c r="G12" s="53">
        <f t="shared" ref="G12:G32" si="0">SUM(E12:F12)</f>
        <v>1340</v>
      </c>
      <c r="H12" s="20">
        <v>3</v>
      </c>
      <c r="I12" s="20">
        <v>2</v>
      </c>
      <c r="J12" s="20">
        <v>0</v>
      </c>
      <c r="K12" s="20">
        <v>1</v>
      </c>
    </row>
    <row r="13" spans="1:20" ht="15" customHeight="1">
      <c r="A13" s="17"/>
      <c r="B13" s="54" t="s">
        <v>164</v>
      </c>
      <c r="C13" s="55">
        <v>5</v>
      </c>
      <c r="D13" s="20">
        <v>156</v>
      </c>
      <c r="E13" s="20">
        <v>161</v>
      </c>
      <c r="F13" s="20">
        <v>167</v>
      </c>
      <c r="G13" s="56">
        <f t="shared" si="0"/>
        <v>328</v>
      </c>
      <c r="H13" s="25">
        <v>3</v>
      </c>
      <c r="I13" s="25">
        <v>1</v>
      </c>
      <c r="J13" s="25">
        <v>0</v>
      </c>
      <c r="K13" s="25">
        <v>0</v>
      </c>
    </row>
    <row r="14" spans="1:20" ht="15" customHeight="1">
      <c r="A14" s="17"/>
      <c r="B14" s="51" t="s">
        <v>165</v>
      </c>
      <c r="C14" s="52">
        <v>8</v>
      </c>
      <c r="D14" s="25">
        <v>316</v>
      </c>
      <c r="E14" s="25">
        <v>292</v>
      </c>
      <c r="F14" s="25">
        <v>326</v>
      </c>
      <c r="G14" s="53">
        <f t="shared" si="0"/>
        <v>618</v>
      </c>
      <c r="H14" s="20">
        <v>0</v>
      </c>
      <c r="I14" s="20">
        <v>0</v>
      </c>
      <c r="J14" s="20">
        <v>0</v>
      </c>
      <c r="K14" s="20">
        <v>0</v>
      </c>
    </row>
    <row r="15" spans="1:20" ht="15" customHeight="1">
      <c r="A15" s="17"/>
      <c r="B15" s="54" t="s">
        <v>166</v>
      </c>
      <c r="C15" s="55">
        <v>13</v>
      </c>
      <c r="D15" s="20">
        <v>779</v>
      </c>
      <c r="E15" s="20">
        <v>691</v>
      </c>
      <c r="F15" s="20">
        <v>657</v>
      </c>
      <c r="G15" s="56">
        <f t="shared" si="0"/>
        <v>1348</v>
      </c>
      <c r="H15" s="25">
        <v>5</v>
      </c>
      <c r="I15" s="25">
        <v>2</v>
      </c>
      <c r="J15" s="25">
        <v>0</v>
      </c>
      <c r="K15" s="25">
        <v>1</v>
      </c>
    </row>
    <row r="16" spans="1:20" ht="15" customHeight="1">
      <c r="A16" s="17"/>
      <c r="B16" s="51" t="s">
        <v>167</v>
      </c>
      <c r="C16" s="52">
        <v>14</v>
      </c>
      <c r="D16" s="25">
        <v>729</v>
      </c>
      <c r="E16" s="25">
        <v>690</v>
      </c>
      <c r="F16" s="25">
        <v>741</v>
      </c>
      <c r="G16" s="53">
        <f t="shared" si="0"/>
        <v>1431</v>
      </c>
      <c r="H16" s="20">
        <v>7</v>
      </c>
      <c r="I16" s="20">
        <v>4</v>
      </c>
      <c r="J16" s="20">
        <v>2</v>
      </c>
      <c r="K16" s="20">
        <v>0</v>
      </c>
    </row>
    <row r="17" spans="1:14" ht="15" customHeight="1">
      <c r="A17" s="17"/>
      <c r="B17" s="54" t="s">
        <v>168</v>
      </c>
      <c r="C17" s="55">
        <v>19</v>
      </c>
      <c r="D17" s="20">
        <v>950</v>
      </c>
      <c r="E17" s="20">
        <v>947</v>
      </c>
      <c r="F17" s="20">
        <v>1035</v>
      </c>
      <c r="G17" s="56">
        <f t="shared" si="0"/>
        <v>1982</v>
      </c>
      <c r="H17" s="25">
        <v>11</v>
      </c>
      <c r="I17" s="25">
        <v>8</v>
      </c>
      <c r="J17" s="25">
        <v>0</v>
      </c>
      <c r="K17" s="25">
        <v>3</v>
      </c>
    </row>
    <row r="18" spans="1:14" ht="15" customHeight="1">
      <c r="A18" s="17"/>
      <c r="B18" s="57" t="s">
        <v>169</v>
      </c>
      <c r="C18" s="58">
        <v>9</v>
      </c>
      <c r="D18" s="25">
        <v>377</v>
      </c>
      <c r="E18" s="25">
        <v>403</v>
      </c>
      <c r="F18" s="25">
        <v>401</v>
      </c>
      <c r="G18" s="53">
        <f t="shared" si="0"/>
        <v>804</v>
      </c>
      <c r="H18" s="20">
        <v>2</v>
      </c>
      <c r="I18" s="20">
        <v>2</v>
      </c>
      <c r="J18" s="20">
        <v>0</v>
      </c>
      <c r="K18" s="20">
        <v>0</v>
      </c>
    </row>
    <row r="19" spans="1:14" ht="15" customHeight="1">
      <c r="A19" s="17"/>
      <c r="B19" s="51" t="s">
        <v>170</v>
      </c>
      <c r="C19" s="59">
        <v>8</v>
      </c>
      <c r="D19" s="20">
        <v>286</v>
      </c>
      <c r="E19" s="20">
        <v>269</v>
      </c>
      <c r="F19" s="20">
        <v>302</v>
      </c>
      <c r="G19" s="56">
        <f t="shared" si="0"/>
        <v>571</v>
      </c>
      <c r="H19" s="25">
        <v>1</v>
      </c>
      <c r="I19" s="25">
        <v>3</v>
      </c>
      <c r="J19" s="25">
        <v>0</v>
      </c>
      <c r="K19" s="25">
        <v>1</v>
      </c>
    </row>
    <row r="20" spans="1:14" ht="15" customHeight="1">
      <c r="A20" s="17"/>
      <c r="B20" s="54" t="s">
        <v>171</v>
      </c>
      <c r="C20" s="60">
        <v>13</v>
      </c>
      <c r="D20" s="25">
        <v>905</v>
      </c>
      <c r="E20" s="25">
        <v>770</v>
      </c>
      <c r="F20" s="25">
        <v>729</v>
      </c>
      <c r="G20" s="53">
        <f t="shared" si="0"/>
        <v>1499</v>
      </c>
      <c r="H20" s="20">
        <v>4</v>
      </c>
      <c r="I20" s="20">
        <v>14</v>
      </c>
      <c r="J20" s="20">
        <v>7</v>
      </c>
      <c r="K20" s="20">
        <v>0</v>
      </c>
    </row>
    <row r="21" spans="1:14" ht="15" customHeight="1">
      <c r="A21" s="17"/>
      <c r="B21" s="57" t="s">
        <v>172</v>
      </c>
      <c r="C21" s="61">
        <v>9</v>
      </c>
      <c r="D21" s="20">
        <v>413</v>
      </c>
      <c r="E21" s="20">
        <v>396</v>
      </c>
      <c r="F21" s="20">
        <v>433</v>
      </c>
      <c r="G21" s="56">
        <f t="shared" si="0"/>
        <v>829</v>
      </c>
      <c r="H21" s="25">
        <v>2</v>
      </c>
      <c r="I21" s="25">
        <v>6</v>
      </c>
      <c r="J21" s="25">
        <v>0</v>
      </c>
      <c r="K21" s="25">
        <v>0</v>
      </c>
      <c r="N21" s="62"/>
    </row>
    <row r="22" spans="1:14" ht="15" customHeight="1">
      <c r="A22" s="17"/>
      <c r="B22" s="51" t="s">
        <v>173</v>
      </c>
      <c r="C22" s="52">
        <v>20</v>
      </c>
      <c r="D22" s="25">
        <v>756</v>
      </c>
      <c r="E22" s="25">
        <v>747</v>
      </c>
      <c r="F22" s="25">
        <v>819</v>
      </c>
      <c r="G22" s="53">
        <f t="shared" si="0"/>
        <v>1566</v>
      </c>
      <c r="H22" s="20">
        <v>5</v>
      </c>
      <c r="I22" s="20">
        <v>3</v>
      </c>
      <c r="J22" s="20">
        <v>2</v>
      </c>
      <c r="K22" s="20">
        <v>1</v>
      </c>
    </row>
    <row r="23" spans="1:14" ht="15" customHeight="1">
      <c r="A23" s="17"/>
      <c r="B23" s="51" t="s">
        <v>174</v>
      </c>
      <c r="C23" s="59">
        <v>8</v>
      </c>
      <c r="D23" s="20">
        <v>274</v>
      </c>
      <c r="E23" s="20">
        <v>311</v>
      </c>
      <c r="F23" s="20">
        <v>338</v>
      </c>
      <c r="G23" s="56">
        <f t="shared" si="0"/>
        <v>649</v>
      </c>
      <c r="H23" s="25">
        <v>0</v>
      </c>
      <c r="I23" s="25">
        <v>4</v>
      </c>
      <c r="J23" s="25">
        <v>0</v>
      </c>
      <c r="K23" s="25">
        <v>0</v>
      </c>
      <c r="N23" s="62"/>
    </row>
    <row r="24" spans="1:14" ht="15" customHeight="1">
      <c r="A24" s="17"/>
      <c r="B24" s="51" t="s">
        <v>175</v>
      </c>
      <c r="C24" s="52">
        <v>10</v>
      </c>
      <c r="D24" s="25">
        <v>472</v>
      </c>
      <c r="E24" s="25">
        <v>470</v>
      </c>
      <c r="F24" s="25">
        <v>497</v>
      </c>
      <c r="G24" s="53">
        <f t="shared" si="0"/>
        <v>967</v>
      </c>
      <c r="H24" s="20">
        <v>0</v>
      </c>
      <c r="I24" s="20">
        <v>3</v>
      </c>
      <c r="J24" s="20">
        <v>2</v>
      </c>
      <c r="K24" s="20">
        <v>1</v>
      </c>
    </row>
    <row r="25" spans="1:14" ht="15" customHeight="1">
      <c r="A25" s="17"/>
      <c r="B25" s="51" t="s">
        <v>176</v>
      </c>
      <c r="C25" s="59">
        <v>12</v>
      </c>
      <c r="D25" s="20">
        <v>561</v>
      </c>
      <c r="E25" s="20">
        <v>534</v>
      </c>
      <c r="F25" s="20">
        <v>556</v>
      </c>
      <c r="G25" s="56">
        <f t="shared" si="0"/>
        <v>1090</v>
      </c>
      <c r="H25" s="25">
        <v>3</v>
      </c>
      <c r="I25" s="25">
        <v>5</v>
      </c>
      <c r="J25" s="25">
        <v>0</v>
      </c>
      <c r="K25" s="25">
        <v>0</v>
      </c>
    </row>
    <row r="26" spans="1:14" ht="15" customHeight="1">
      <c r="B26" s="63" t="s">
        <v>177</v>
      </c>
      <c r="C26" s="64">
        <v>12</v>
      </c>
      <c r="D26" s="25">
        <v>480</v>
      </c>
      <c r="E26" s="25">
        <v>531</v>
      </c>
      <c r="F26" s="25">
        <v>485</v>
      </c>
      <c r="G26" s="53">
        <f t="shared" si="0"/>
        <v>1016</v>
      </c>
      <c r="H26" s="20">
        <v>2</v>
      </c>
      <c r="I26" s="20">
        <v>4</v>
      </c>
      <c r="J26" s="20">
        <v>0</v>
      </c>
      <c r="K26" s="20">
        <v>1</v>
      </c>
    </row>
    <row r="27" spans="1:14" ht="15" customHeight="1">
      <c r="B27" s="50" t="s">
        <v>178</v>
      </c>
      <c r="C27" s="65">
        <v>8</v>
      </c>
      <c r="D27" s="20">
        <v>460</v>
      </c>
      <c r="E27" s="20">
        <v>448</v>
      </c>
      <c r="F27" s="20">
        <v>455</v>
      </c>
      <c r="G27" s="56">
        <f t="shared" si="0"/>
        <v>903</v>
      </c>
      <c r="H27" s="25">
        <v>0</v>
      </c>
      <c r="I27" s="25">
        <v>3</v>
      </c>
      <c r="J27" s="66">
        <v>0</v>
      </c>
      <c r="K27" s="66">
        <v>0</v>
      </c>
    </row>
    <row r="28" spans="1:14" ht="15" customHeight="1">
      <c r="B28" s="50" t="s">
        <v>179</v>
      </c>
      <c r="C28" s="67">
        <v>14</v>
      </c>
      <c r="D28" s="25">
        <v>1345</v>
      </c>
      <c r="E28" s="25">
        <v>1123</v>
      </c>
      <c r="F28" s="25">
        <v>1166</v>
      </c>
      <c r="G28" s="53">
        <f t="shared" si="0"/>
        <v>2289</v>
      </c>
      <c r="H28" s="20">
        <v>17</v>
      </c>
      <c r="I28" s="20">
        <v>9</v>
      </c>
      <c r="J28" s="68">
        <v>5</v>
      </c>
      <c r="K28" s="20">
        <v>8</v>
      </c>
    </row>
    <row r="29" spans="1:14" ht="15" customHeight="1">
      <c r="B29" s="50" t="s">
        <v>180</v>
      </c>
      <c r="C29" s="65">
        <v>13</v>
      </c>
      <c r="D29" s="20">
        <v>522</v>
      </c>
      <c r="E29" s="20">
        <v>533</v>
      </c>
      <c r="F29" s="20">
        <v>556</v>
      </c>
      <c r="G29" s="56">
        <f t="shared" si="0"/>
        <v>1089</v>
      </c>
      <c r="H29" s="25">
        <v>4</v>
      </c>
      <c r="I29" s="25">
        <v>4</v>
      </c>
      <c r="J29" s="25">
        <v>1</v>
      </c>
      <c r="K29" s="25">
        <v>3</v>
      </c>
    </row>
    <row r="30" spans="1:14" ht="15" customHeight="1">
      <c r="B30" s="50" t="s">
        <v>181</v>
      </c>
      <c r="C30" s="67">
        <v>7</v>
      </c>
      <c r="D30" s="25">
        <v>284</v>
      </c>
      <c r="E30" s="25">
        <v>277</v>
      </c>
      <c r="F30" s="25">
        <v>272</v>
      </c>
      <c r="G30" s="53">
        <f t="shared" si="0"/>
        <v>549</v>
      </c>
      <c r="H30" s="20">
        <v>3</v>
      </c>
      <c r="I30" s="20">
        <v>1</v>
      </c>
      <c r="J30" s="20">
        <v>1</v>
      </c>
      <c r="K30" s="20">
        <v>0</v>
      </c>
    </row>
    <row r="31" spans="1:14" ht="15" customHeight="1">
      <c r="B31" s="50" t="s">
        <v>182</v>
      </c>
      <c r="C31" s="65">
        <v>4</v>
      </c>
      <c r="D31" s="20">
        <v>256</v>
      </c>
      <c r="E31" s="20">
        <v>311</v>
      </c>
      <c r="F31" s="20">
        <v>273</v>
      </c>
      <c r="G31" s="56">
        <f t="shared" si="0"/>
        <v>584</v>
      </c>
      <c r="H31" s="25">
        <v>0</v>
      </c>
      <c r="I31" s="25">
        <v>0</v>
      </c>
      <c r="J31" s="25">
        <v>0</v>
      </c>
      <c r="K31" s="25">
        <v>1</v>
      </c>
    </row>
    <row r="32" spans="1:14" ht="15" customHeight="1">
      <c r="B32" s="50" t="s">
        <v>183</v>
      </c>
      <c r="C32" s="67">
        <v>6</v>
      </c>
      <c r="D32" s="25">
        <v>259</v>
      </c>
      <c r="E32" s="25">
        <v>294</v>
      </c>
      <c r="F32" s="25">
        <v>290</v>
      </c>
      <c r="G32" s="53">
        <f t="shared" si="0"/>
        <v>584</v>
      </c>
      <c r="H32" s="20">
        <v>0</v>
      </c>
      <c r="I32" s="20">
        <v>0</v>
      </c>
      <c r="J32" s="20">
        <v>1</v>
      </c>
      <c r="K32" s="20">
        <v>0</v>
      </c>
    </row>
    <row r="33" spans="7:7">
      <c r="G33" s="69"/>
    </row>
  </sheetData>
  <mergeCells count="10">
    <mergeCell ref="B6:J6"/>
    <mergeCell ref="B7:D7"/>
    <mergeCell ref="B8:J8"/>
    <mergeCell ref="B9:J9"/>
    <mergeCell ref="B10:G10"/>
    <mergeCell ref="B1:K1"/>
    <mergeCell ref="B2:K2"/>
    <mergeCell ref="B3:K3"/>
    <mergeCell ref="B4:K4"/>
    <mergeCell ref="B5:K5"/>
  </mergeCells>
  <phoneticPr fontId="49" type="noConversion"/>
  <pageMargins left="0.55138888888888904" right="0.55138888888888904" top="7.8472222222222193E-2" bottom="0.19652777777777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41</v>
      </c>
      <c r="D2" s="71"/>
      <c r="E2" s="71"/>
      <c r="F2" s="71"/>
      <c r="G2" s="71"/>
    </row>
    <row r="3" spans="1:10" ht="23.1" customHeight="1">
      <c r="B3" s="72" t="s">
        <v>42</v>
      </c>
      <c r="C3" s="72"/>
      <c r="D3" s="72"/>
      <c r="E3" s="72"/>
      <c r="F3" s="72"/>
      <c r="G3" s="72"/>
      <c r="H3" s="72"/>
      <c r="I3" s="72"/>
      <c r="J3" s="72"/>
    </row>
    <row r="4" spans="1:10" ht="23.1" customHeight="1">
      <c r="B4" s="1" t="s">
        <v>43</v>
      </c>
      <c r="C4" s="1"/>
      <c r="D4" s="1"/>
      <c r="E4" s="1"/>
      <c r="F4" s="1"/>
      <c r="G4" s="1"/>
      <c r="H4" s="1"/>
      <c r="I4" s="1"/>
    </row>
    <row r="5" spans="1:10" ht="23.1" customHeight="1">
      <c r="B5" s="2" t="s">
        <v>44</v>
      </c>
      <c r="C5" s="2"/>
      <c r="D5" s="2"/>
      <c r="E5" s="3"/>
      <c r="F5" s="3"/>
      <c r="G5" s="3"/>
      <c r="H5" s="3"/>
      <c r="I5" s="3"/>
      <c r="J5" s="3"/>
    </row>
    <row r="6" spans="1:10" ht="23.1" customHeight="1">
      <c r="B6" s="4" t="s">
        <v>45</v>
      </c>
      <c r="C6" s="5"/>
      <c r="D6" s="5"/>
      <c r="E6" s="6"/>
      <c r="F6" s="6"/>
      <c r="G6" s="6"/>
      <c r="H6" s="6"/>
      <c r="I6" s="6"/>
      <c r="J6" s="6"/>
    </row>
    <row r="7" spans="1:10" ht="23.1" customHeight="1">
      <c r="B7" s="5" t="s">
        <v>46</v>
      </c>
      <c r="C7" s="5"/>
      <c r="D7" s="5"/>
      <c r="E7" s="6"/>
      <c r="F7" s="6"/>
      <c r="G7" s="6"/>
      <c r="H7" s="6"/>
      <c r="I7" s="6"/>
      <c r="J7" s="7"/>
    </row>
    <row r="8" spans="1:10" ht="23.1" customHeight="1">
      <c r="B8" s="8" t="s">
        <v>47</v>
      </c>
      <c r="C8" s="8"/>
      <c r="D8" s="8"/>
      <c r="E8" s="8"/>
      <c r="F8" s="8"/>
      <c r="G8" s="8"/>
      <c r="H8" s="8"/>
      <c r="I8" s="9"/>
      <c r="J8" s="9"/>
    </row>
    <row r="9" spans="1:10" ht="21" customHeight="1">
      <c r="B9" s="73" t="s">
        <v>8</v>
      </c>
      <c r="C9" s="73"/>
      <c r="D9" s="73"/>
      <c r="E9" s="10" t="str">
        <f>DBCS(G25)</f>
        <v>１２５</v>
      </c>
      <c r="F9" s="74" t="s">
        <v>9</v>
      </c>
      <c r="G9" s="74"/>
      <c r="H9" s="10" t="str">
        <f>DBCS(H25)</f>
        <v>１１２</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1312</v>
      </c>
      <c r="D11" s="20">
        <v>1956</v>
      </c>
      <c r="E11" s="20">
        <v>1855</v>
      </c>
      <c r="F11" s="20">
        <v>3811</v>
      </c>
      <c r="G11" s="21">
        <v>30</v>
      </c>
      <c r="H11" s="22">
        <v>15</v>
      </c>
      <c r="I11" s="20">
        <v>3</v>
      </c>
      <c r="J11" s="20">
        <v>1</v>
      </c>
    </row>
    <row r="12" spans="1:10" ht="17.25">
      <c r="A12" s="17"/>
      <c r="B12" s="23" t="s">
        <v>20</v>
      </c>
      <c r="C12" s="24">
        <v>824</v>
      </c>
      <c r="D12" s="25">
        <v>1258</v>
      </c>
      <c r="E12" s="25">
        <v>1196</v>
      </c>
      <c r="F12" s="25">
        <v>2454</v>
      </c>
      <c r="G12" s="26">
        <v>7</v>
      </c>
      <c r="H12" s="27">
        <v>2</v>
      </c>
      <c r="I12" s="25">
        <v>2</v>
      </c>
      <c r="J12" s="25">
        <v>0</v>
      </c>
    </row>
    <row r="13" spans="1:10" ht="17.25">
      <c r="A13" s="17"/>
      <c r="B13" s="18" t="s">
        <v>21</v>
      </c>
      <c r="C13" s="19">
        <v>853</v>
      </c>
      <c r="D13" s="20">
        <v>1327</v>
      </c>
      <c r="E13" s="20">
        <v>1216</v>
      </c>
      <c r="F13" s="20">
        <v>2543</v>
      </c>
      <c r="G13" s="21">
        <v>5</v>
      </c>
      <c r="H13" s="22">
        <v>4</v>
      </c>
      <c r="I13" s="20">
        <v>2</v>
      </c>
      <c r="J13" s="20">
        <v>0</v>
      </c>
    </row>
    <row r="14" spans="1:10" ht="17.25">
      <c r="A14" s="17"/>
      <c r="B14" s="23" t="s">
        <v>22</v>
      </c>
      <c r="C14" s="24">
        <v>350</v>
      </c>
      <c r="D14" s="25">
        <v>507</v>
      </c>
      <c r="E14" s="25">
        <v>434</v>
      </c>
      <c r="F14" s="25">
        <v>941</v>
      </c>
      <c r="G14" s="26">
        <v>6</v>
      </c>
      <c r="H14" s="27">
        <v>5</v>
      </c>
      <c r="I14" s="25">
        <v>1</v>
      </c>
      <c r="J14" s="25">
        <v>4</v>
      </c>
    </row>
    <row r="15" spans="1:10" ht="17.25">
      <c r="A15" s="17"/>
      <c r="B15" s="18" t="s">
        <v>23</v>
      </c>
      <c r="C15" s="19">
        <v>457</v>
      </c>
      <c r="D15" s="20">
        <v>722</v>
      </c>
      <c r="E15" s="20">
        <v>669</v>
      </c>
      <c r="F15" s="20">
        <v>1391</v>
      </c>
      <c r="G15" s="21">
        <v>1</v>
      </c>
      <c r="H15" s="22">
        <v>8</v>
      </c>
      <c r="I15" s="20">
        <v>0</v>
      </c>
      <c r="J15" s="20">
        <v>0</v>
      </c>
    </row>
    <row r="16" spans="1:10" ht="17.25">
      <c r="A16" s="17"/>
      <c r="B16" s="23" t="s">
        <v>24</v>
      </c>
      <c r="C16" s="24">
        <v>414</v>
      </c>
      <c r="D16" s="25">
        <v>627</v>
      </c>
      <c r="E16" s="25">
        <v>600</v>
      </c>
      <c r="F16" s="25">
        <v>1227</v>
      </c>
      <c r="G16" s="26">
        <v>1</v>
      </c>
      <c r="H16" s="27">
        <v>4</v>
      </c>
      <c r="I16" s="25">
        <v>1</v>
      </c>
      <c r="J16" s="25">
        <v>0</v>
      </c>
    </row>
    <row r="17" spans="1:10" ht="17.25">
      <c r="A17" s="17"/>
      <c r="B17" s="28" t="s">
        <v>25</v>
      </c>
      <c r="C17" s="19">
        <v>301</v>
      </c>
      <c r="D17" s="20">
        <v>475</v>
      </c>
      <c r="E17" s="20">
        <v>409</v>
      </c>
      <c r="F17" s="20">
        <v>884</v>
      </c>
      <c r="G17" s="21">
        <v>3</v>
      </c>
      <c r="H17" s="22">
        <v>8</v>
      </c>
      <c r="I17" s="20">
        <v>0</v>
      </c>
      <c r="J17" s="20">
        <v>0</v>
      </c>
    </row>
    <row r="18" spans="1:10" ht="17.25">
      <c r="A18" s="17"/>
      <c r="B18" s="18" t="s">
        <v>26</v>
      </c>
      <c r="C18" s="24">
        <v>440</v>
      </c>
      <c r="D18" s="25">
        <v>702</v>
      </c>
      <c r="E18" s="25">
        <v>632</v>
      </c>
      <c r="F18" s="25">
        <v>1334</v>
      </c>
      <c r="G18" s="26">
        <v>3</v>
      </c>
      <c r="H18" s="27">
        <v>1</v>
      </c>
      <c r="I18" s="25">
        <v>0</v>
      </c>
      <c r="J18" s="25">
        <v>9</v>
      </c>
    </row>
    <row r="19" spans="1:10" ht="17.25">
      <c r="A19" s="17"/>
      <c r="B19" s="23" t="s">
        <v>27</v>
      </c>
      <c r="C19" s="19">
        <v>664</v>
      </c>
      <c r="D19" s="20">
        <v>1099</v>
      </c>
      <c r="E19" s="20">
        <v>1088</v>
      </c>
      <c r="F19" s="20">
        <v>2187</v>
      </c>
      <c r="G19" s="21">
        <v>2</v>
      </c>
      <c r="H19" s="22">
        <v>5</v>
      </c>
      <c r="I19" s="20">
        <v>5</v>
      </c>
      <c r="J19" s="20">
        <v>4</v>
      </c>
    </row>
    <row r="20" spans="1:10" ht="17.25">
      <c r="A20" s="17"/>
      <c r="B20" s="28" t="s">
        <v>28</v>
      </c>
      <c r="C20" s="24">
        <v>1369</v>
      </c>
      <c r="D20" s="25">
        <v>2090</v>
      </c>
      <c r="E20" s="25">
        <v>1986</v>
      </c>
      <c r="F20" s="25">
        <v>4076</v>
      </c>
      <c r="G20" s="26">
        <v>41</v>
      </c>
      <c r="H20" s="27">
        <v>12</v>
      </c>
      <c r="I20" s="25">
        <v>2</v>
      </c>
      <c r="J20" s="25">
        <v>8</v>
      </c>
    </row>
    <row r="21" spans="1:10" ht="17.25">
      <c r="A21" s="17"/>
      <c r="B21" s="18" t="s">
        <v>29</v>
      </c>
      <c r="C21" s="19">
        <v>1086</v>
      </c>
      <c r="D21" s="20">
        <v>1366</v>
      </c>
      <c r="E21" s="20">
        <v>1373</v>
      </c>
      <c r="F21" s="20">
        <v>2739</v>
      </c>
      <c r="G21" s="21">
        <v>15</v>
      </c>
      <c r="H21" s="22">
        <v>23</v>
      </c>
      <c r="I21" s="20">
        <v>6</v>
      </c>
      <c r="J21" s="20">
        <v>0</v>
      </c>
    </row>
    <row r="22" spans="1:10" ht="17.25">
      <c r="A22" s="17"/>
      <c r="B22" s="18" t="s">
        <v>30</v>
      </c>
      <c r="C22" s="24">
        <v>432</v>
      </c>
      <c r="D22" s="25">
        <v>647</v>
      </c>
      <c r="E22" s="25">
        <v>570</v>
      </c>
      <c r="F22" s="25">
        <v>1217</v>
      </c>
      <c r="G22" s="26">
        <v>1</v>
      </c>
      <c r="H22" s="27">
        <v>12</v>
      </c>
      <c r="I22" s="25">
        <v>1</v>
      </c>
      <c r="J22" s="25">
        <v>0</v>
      </c>
    </row>
    <row r="23" spans="1:10" ht="17.25">
      <c r="A23" s="17"/>
      <c r="B23" s="18" t="s">
        <v>31</v>
      </c>
      <c r="C23" s="19">
        <v>911</v>
      </c>
      <c r="D23" s="20">
        <v>1417</v>
      </c>
      <c r="E23" s="20">
        <v>1381</v>
      </c>
      <c r="F23" s="20">
        <v>2798</v>
      </c>
      <c r="G23" s="21">
        <v>9</v>
      </c>
      <c r="H23" s="22">
        <v>11</v>
      </c>
      <c r="I23" s="20">
        <v>1</v>
      </c>
      <c r="J23" s="20">
        <v>3</v>
      </c>
    </row>
    <row r="24" spans="1:10" ht="17.25">
      <c r="A24" s="17"/>
      <c r="B24" s="18" t="s">
        <v>32</v>
      </c>
      <c r="C24" s="24">
        <v>396</v>
      </c>
      <c r="D24" s="25">
        <v>647</v>
      </c>
      <c r="E24" s="25">
        <v>587</v>
      </c>
      <c r="F24" s="25">
        <v>1234</v>
      </c>
      <c r="G24" s="26">
        <v>1</v>
      </c>
      <c r="H24" s="27">
        <v>2</v>
      </c>
      <c r="I24" s="25">
        <v>5</v>
      </c>
      <c r="J24" s="25">
        <v>0</v>
      </c>
    </row>
    <row r="25" spans="1:10" ht="17.25">
      <c r="B25" s="29" t="s">
        <v>33</v>
      </c>
      <c r="C25" s="30">
        <f t="shared" ref="C25:J25" si="0">SUM(C11:C24)</f>
        <v>9809</v>
      </c>
      <c r="D25" s="30">
        <f t="shared" si="0"/>
        <v>14840</v>
      </c>
      <c r="E25" s="30">
        <f t="shared" si="0"/>
        <v>13996</v>
      </c>
      <c r="F25" s="31">
        <f t="shared" si="0"/>
        <v>28836</v>
      </c>
      <c r="G25" s="32">
        <f t="shared" si="0"/>
        <v>125</v>
      </c>
      <c r="H25" s="33">
        <f t="shared" si="0"/>
        <v>112</v>
      </c>
      <c r="I25" s="34">
        <f t="shared" si="0"/>
        <v>29</v>
      </c>
      <c r="J25" s="34">
        <f t="shared" si="0"/>
        <v>29</v>
      </c>
    </row>
    <row r="26" spans="1:10">
      <c r="H26" s="35" t="s">
        <v>34</v>
      </c>
      <c r="I26" s="36"/>
      <c r="J26" s="36"/>
    </row>
    <row r="27" spans="1:10" ht="21">
      <c r="B27" s="37" t="s">
        <v>35</v>
      </c>
      <c r="C27" s="37"/>
      <c r="D27" s="38"/>
    </row>
    <row r="28" spans="1:10" ht="56.45" customHeight="1">
      <c r="A28" s="39">
        <v>1</v>
      </c>
      <c r="B28" s="78" t="s">
        <v>48</v>
      </c>
      <c r="C28" s="78"/>
      <c r="D28" s="78"/>
      <c r="E28" s="78"/>
      <c r="F28" s="78"/>
      <c r="G28" s="78"/>
      <c r="H28" s="78"/>
      <c r="I28" s="78"/>
      <c r="J28" s="78"/>
    </row>
    <row r="29" spans="1:10" ht="36" customHeight="1">
      <c r="A29" s="39">
        <v>2</v>
      </c>
      <c r="B29" s="79" t="s">
        <v>49</v>
      </c>
      <c r="C29" s="79"/>
      <c r="D29" s="79"/>
      <c r="E29" s="79"/>
      <c r="F29" s="79"/>
      <c r="G29" s="79"/>
      <c r="H29" s="79"/>
      <c r="I29" s="79"/>
      <c r="J29" s="79"/>
    </row>
    <row r="30" spans="1:10" ht="51.6" customHeight="1">
      <c r="A30" s="39">
        <v>3</v>
      </c>
      <c r="B30" s="80" t="s">
        <v>50</v>
      </c>
      <c r="C30" s="80"/>
      <c r="D30" s="80"/>
      <c r="E30" s="80"/>
      <c r="F30" s="80"/>
      <c r="G30" s="80"/>
      <c r="H30" s="80"/>
      <c r="I30" s="80"/>
      <c r="J30" s="80"/>
    </row>
    <row r="31" spans="1:10" ht="50.45" customHeight="1">
      <c r="A31" s="39">
        <v>4</v>
      </c>
      <c r="B31" s="81" t="s">
        <v>51</v>
      </c>
      <c r="C31" s="81"/>
      <c r="D31" s="81"/>
      <c r="E31" s="81"/>
      <c r="F31" s="81"/>
      <c r="G31" s="81"/>
      <c r="H31" s="81"/>
      <c r="I31" s="81"/>
      <c r="J31" s="81"/>
    </row>
    <row r="32" spans="1:10" ht="30">
      <c r="D32" s="82" t="s">
        <v>40</v>
      </c>
      <c r="E32" s="82"/>
      <c r="F32" s="82"/>
      <c r="G32" s="82"/>
      <c r="H32" s="82"/>
      <c r="I32" s="82"/>
      <c r="J32" s="82"/>
    </row>
  </sheetData>
  <mergeCells count="10">
    <mergeCell ref="B28:J28"/>
    <mergeCell ref="B29:J29"/>
    <mergeCell ref="B30:J30"/>
    <mergeCell ref="B31:J31"/>
    <mergeCell ref="D32:J32"/>
    <mergeCell ref="B1:J1"/>
    <mergeCell ref="C2:G2"/>
    <mergeCell ref="B3:J3"/>
    <mergeCell ref="B9:D9"/>
    <mergeCell ref="F9:G9"/>
  </mergeCells>
  <phoneticPr fontId="49" type="noConversion"/>
  <pageMargins left="0.75" right="0.75" top="0.75" bottom="0.55972222222222201" header="0.51180555555555496" footer="0.51180555555555496"/>
  <pageSetup paperSize="9"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1"/>
  <sheetViews>
    <sheetView topLeftCell="A21" zoomScaleNormal="100" workbookViewId="0">
      <selection activeCell="D31" sqref="D31"/>
    </sheetView>
  </sheetViews>
  <sheetFormatPr defaultRowHeight="16.5"/>
  <cols>
    <col min="1" max="1" width="3.125" customWidth="1"/>
    <col min="2" max="9" width="8.625" customWidth="1"/>
    <col min="10" max="11" width="9.125" customWidth="1"/>
    <col min="12" max="1025" width="8.625" customWidth="1"/>
  </cols>
  <sheetData>
    <row r="1" spans="1:10" ht="27" customHeight="1">
      <c r="B1" s="70" t="s">
        <v>0</v>
      </c>
      <c r="C1" s="70"/>
      <c r="D1" s="70"/>
      <c r="E1" s="70"/>
      <c r="F1" s="70"/>
      <c r="G1" s="70"/>
      <c r="H1" s="70"/>
      <c r="I1" s="70"/>
      <c r="J1" s="70"/>
    </row>
    <row r="2" spans="1:10" ht="24" customHeight="1">
      <c r="C2" s="71" t="s">
        <v>52</v>
      </c>
      <c r="D2" s="71"/>
      <c r="E2" s="71"/>
      <c r="F2" s="71"/>
      <c r="G2" s="71"/>
    </row>
    <row r="3" spans="1:10" ht="23.1" customHeight="1">
      <c r="B3" s="72" t="s">
        <v>53</v>
      </c>
      <c r="C3" s="72"/>
      <c r="D3" s="72"/>
      <c r="E3" s="72"/>
      <c r="F3" s="72"/>
      <c r="G3" s="72"/>
      <c r="H3" s="72"/>
      <c r="I3" s="72"/>
      <c r="J3" s="72"/>
    </row>
    <row r="4" spans="1:10" ht="23.1" customHeight="1">
      <c r="B4" s="1" t="s">
        <v>54</v>
      </c>
      <c r="C4" s="1"/>
      <c r="D4" s="1"/>
      <c r="E4" s="1"/>
      <c r="F4" s="1"/>
      <c r="G4" s="1"/>
      <c r="H4" s="1"/>
      <c r="I4" s="1"/>
    </row>
    <row r="5" spans="1:10" ht="23.1" customHeight="1">
      <c r="B5" s="2" t="s">
        <v>55</v>
      </c>
      <c r="C5" s="2"/>
      <c r="D5" s="2"/>
      <c r="E5" s="3"/>
      <c r="F5" s="3"/>
      <c r="G5" s="3"/>
      <c r="H5" s="3"/>
      <c r="I5" s="3"/>
      <c r="J5" s="3"/>
    </row>
    <row r="6" spans="1:10" ht="23.1" customHeight="1">
      <c r="B6" s="4" t="s">
        <v>56</v>
      </c>
      <c r="C6" s="5"/>
      <c r="D6" s="5"/>
      <c r="E6" s="6"/>
      <c r="F6" s="6"/>
      <c r="G6" s="6"/>
      <c r="H6" s="6"/>
      <c r="I6" s="6"/>
      <c r="J6" s="6"/>
    </row>
    <row r="7" spans="1:10" ht="23.1" customHeight="1">
      <c r="B7" s="5" t="s">
        <v>57</v>
      </c>
      <c r="C7" s="5"/>
      <c r="D7" s="5"/>
      <c r="E7" s="6"/>
      <c r="F7" s="6"/>
      <c r="G7" s="6"/>
      <c r="H7" s="6"/>
      <c r="I7" s="6"/>
      <c r="J7" s="7"/>
    </row>
    <row r="8" spans="1:10" ht="23.1" customHeight="1">
      <c r="B8" s="8" t="s">
        <v>58</v>
      </c>
      <c r="C8" s="8"/>
      <c r="D8" s="8"/>
      <c r="E8" s="8"/>
      <c r="F8" s="8"/>
      <c r="G8" s="8"/>
      <c r="H8" s="8"/>
      <c r="I8" s="9"/>
      <c r="J8" s="9"/>
    </row>
    <row r="9" spans="1:10" ht="21" customHeight="1">
      <c r="B9" s="73" t="s">
        <v>8</v>
      </c>
      <c r="C9" s="73"/>
      <c r="D9" s="73"/>
      <c r="E9" s="10" t="str">
        <f>DBCS(G25)</f>
        <v>１５３</v>
      </c>
      <c r="F9" s="74" t="s">
        <v>9</v>
      </c>
      <c r="G9" s="74"/>
      <c r="H9" s="10" t="str">
        <f>DBCS(H25)</f>
        <v>１２８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1321</v>
      </c>
      <c r="D11" s="20">
        <v>1956</v>
      </c>
      <c r="E11" s="20">
        <v>1867</v>
      </c>
      <c r="F11" s="20">
        <v>3823</v>
      </c>
      <c r="G11" s="21">
        <v>28</v>
      </c>
      <c r="H11" s="22">
        <v>13</v>
      </c>
      <c r="I11" s="20">
        <v>4</v>
      </c>
      <c r="J11" s="20">
        <v>9</v>
      </c>
    </row>
    <row r="12" spans="1:10" ht="17.25">
      <c r="A12" s="17"/>
      <c r="B12" s="23" t="s">
        <v>20</v>
      </c>
      <c r="C12" s="24">
        <v>831</v>
      </c>
      <c r="D12" s="25">
        <v>1262</v>
      </c>
      <c r="E12" s="25">
        <v>1201</v>
      </c>
      <c r="F12" s="25">
        <v>2463</v>
      </c>
      <c r="G12" s="26">
        <v>8</v>
      </c>
      <c r="H12" s="27">
        <v>9</v>
      </c>
      <c r="I12" s="25">
        <v>12</v>
      </c>
      <c r="J12" s="25">
        <v>3</v>
      </c>
    </row>
    <row r="13" spans="1:10" ht="17.25">
      <c r="A13" s="17"/>
      <c r="B13" s="18" t="s">
        <v>21</v>
      </c>
      <c r="C13" s="19">
        <v>855</v>
      </c>
      <c r="D13" s="20">
        <v>1330</v>
      </c>
      <c r="E13" s="20">
        <v>1218</v>
      </c>
      <c r="F13" s="20">
        <v>2548</v>
      </c>
      <c r="G13" s="21">
        <v>6</v>
      </c>
      <c r="H13" s="22">
        <v>6</v>
      </c>
      <c r="I13" s="20">
        <v>9</v>
      </c>
      <c r="J13" s="20">
        <v>5</v>
      </c>
    </row>
    <row r="14" spans="1:10" ht="17.25">
      <c r="A14" s="17"/>
      <c r="B14" s="23" t="s">
        <v>22</v>
      </c>
      <c r="C14" s="24">
        <v>349</v>
      </c>
      <c r="D14" s="25">
        <v>503</v>
      </c>
      <c r="E14" s="25">
        <v>432</v>
      </c>
      <c r="F14" s="25">
        <v>935</v>
      </c>
      <c r="G14" s="26">
        <v>1</v>
      </c>
      <c r="H14" s="27">
        <v>6</v>
      </c>
      <c r="I14" s="25">
        <v>0</v>
      </c>
      <c r="J14" s="25">
        <v>1</v>
      </c>
    </row>
    <row r="15" spans="1:10" ht="17.25">
      <c r="A15" s="17"/>
      <c r="B15" s="18" t="s">
        <v>23</v>
      </c>
      <c r="C15" s="19">
        <v>460</v>
      </c>
      <c r="D15" s="20">
        <v>722</v>
      </c>
      <c r="E15" s="20">
        <v>672</v>
      </c>
      <c r="F15" s="20">
        <v>1394</v>
      </c>
      <c r="G15" s="21">
        <v>8</v>
      </c>
      <c r="H15" s="22">
        <v>5</v>
      </c>
      <c r="I15" s="20">
        <v>1</v>
      </c>
      <c r="J15" s="20">
        <v>1</v>
      </c>
    </row>
    <row r="16" spans="1:10" ht="17.25">
      <c r="A16" s="17"/>
      <c r="B16" s="23" t="s">
        <v>24</v>
      </c>
      <c r="C16" s="24">
        <v>414</v>
      </c>
      <c r="D16" s="25">
        <v>629</v>
      </c>
      <c r="E16" s="25">
        <v>601</v>
      </c>
      <c r="F16" s="25">
        <v>1230</v>
      </c>
      <c r="G16" s="26">
        <v>2</v>
      </c>
      <c r="H16" s="27">
        <v>6</v>
      </c>
      <c r="I16" s="25">
        <v>6</v>
      </c>
      <c r="J16" s="25">
        <v>0</v>
      </c>
    </row>
    <row r="17" spans="1:11" ht="17.25">
      <c r="A17" s="17"/>
      <c r="B17" s="28" t="s">
        <v>25</v>
      </c>
      <c r="C17" s="19">
        <v>301</v>
      </c>
      <c r="D17" s="20">
        <v>480</v>
      </c>
      <c r="E17" s="20">
        <v>407</v>
      </c>
      <c r="F17" s="20">
        <v>887</v>
      </c>
      <c r="G17" s="21">
        <v>7</v>
      </c>
      <c r="H17" s="22">
        <v>4</v>
      </c>
      <c r="I17" s="20">
        <v>0</v>
      </c>
      <c r="J17" s="20">
        <v>0</v>
      </c>
    </row>
    <row r="18" spans="1:11" ht="17.25">
      <c r="A18" s="17"/>
      <c r="B18" s="18" t="s">
        <v>26</v>
      </c>
      <c r="C18" s="24">
        <v>441</v>
      </c>
      <c r="D18" s="25">
        <v>693</v>
      </c>
      <c r="E18" s="25">
        <v>634</v>
      </c>
      <c r="F18" s="25">
        <v>1327</v>
      </c>
      <c r="G18" s="26">
        <v>10</v>
      </c>
      <c r="H18" s="27">
        <v>15</v>
      </c>
      <c r="I18" s="25">
        <v>2</v>
      </c>
      <c r="J18" s="25">
        <v>6</v>
      </c>
    </row>
    <row r="19" spans="1:11" ht="17.25">
      <c r="A19" s="17"/>
      <c r="B19" s="23" t="s">
        <v>27</v>
      </c>
      <c r="C19" s="19">
        <v>664</v>
      </c>
      <c r="D19" s="20">
        <v>1097</v>
      </c>
      <c r="E19" s="20">
        <v>1088</v>
      </c>
      <c r="F19" s="20">
        <v>2185</v>
      </c>
      <c r="G19" s="21">
        <v>7</v>
      </c>
      <c r="H19" s="22">
        <v>7</v>
      </c>
      <c r="I19" s="20">
        <v>1</v>
      </c>
      <c r="J19" s="20">
        <v>2</v>
      </c>
    </row>
    <row r="20" spans="1:11" ht="17.25">
      <c r="A20" s="17"/>
      <c r="B20" s="28" t="s">
        <v>28</v>
      </c>
      <c r="C20" s="24">
        <v>1372</v>
      </c>
      <c r="D20" s="25">
        <v>2091</v>
      </c>
      <c r="E20" s="25">
        <v>1984</v>
      </c>
      <c r="F20" s="25">
        <v>4075</v>
      </c>
      <c r="G20" s="26">
        <v>28</v>
      </c>
      <c r="H20" s="27">
        <v>24</v>
      </c>
      <c r="I20" s="25">
        <v>5</v>
      </c>
      <c r="J20" s="25">
        <v>8</v>
      </c>
    </row>
    <row r="21" spans="1:11" ht="17.25">
      <c r="A21" s="17"/>
      <c r="B21" s="18" t="s">
        <v>29</v>
      </c>
      <c r="C21" s="19">
        <v>1089</v>
      </c>
      <c r="D21" s="20">
        <v>1365</v>
      </c>
      <c r="E21" s="20">
        <v>1382</v>
      </c>
      <c r="F21" s="20">
        <v>2747</v>
      </c>
      <c r="G21" s="21">
        <v>25</v>
      </c>
      <c r="H21" s="22">
        <v>14</v>
      </c>
      <c r="I21" s="20">
        <v>0</v>
      </c>
      <c r="J21" s="20">
        <v>3</v>
      </c>
    </row>
    <row r="22" spans="1:11" ht="17.25">
      <c r="A22" s="17"/>
      <c r="B22" s="18" t="s">
        <v>30</v>
      </c>
      <c r="C22" s="24">
        <v>436</v>
      </c>
      <c r="D22" s="25">
        <v>649</v>
      </c>
      <c r="E22" s="25">
        <v>574</v>
      </c>
      <c r="F22" s="25">
        <v>1223</v>
      </c>
      <c r="G22" s="26">
        <v>11</v>
      </c>
      <c r="H22" s="27">
        <v>3</v>
      </c>
      <c r="I22" s="25">
        <v>0</v>
      </c>
      <c r="J22" s="25">
        <v>1</v>
      </c>
    </row>
    <row r="23" spans="1:11" ht="17.25">
      <c r="A23" s="17"/>
      <c r="B23" s="18" t="s">
        <v>31</v>
      </c>
      <c r="C23" s="19">
        <v>914</v>
      </c>
      <c r="D23" s="20">
        <v>1420</v>
      </c>
      <c r="E23" s="20">
        <v>1374</v>
      </c>
      <c r="F23" s="20">
        <v>2794</v>
      </c>
      <c r="G23" s="21">
        <v>5</v>
      </c>
      <c r="H23" s="22">
        <v>12</v>
      </c>
      <c r="I23" s="20">
        <v>7</v>
      </c>
      <c r="J23" s="20">
        <v>7</v>
      </c>
    </row>
    <row r="24" spans="1:11" ht="17.25">
      <c r="A24" s="17"/>
      <c r="B24" s="18" t="s">
        <v>32</v>
      </c>
      <c r="C24" s="24">
        <v>396</v>
      </c>
      <c r="D24" s="25">
        <v>650</v>
      </c>
      <c r="E24" s="25">
        <v>585</v>
      </c>
      <c r="F24" s="25">
        <v>1235</v>
      </c>
      <c r="G24" s="26">
        <v>7</v>
      </c>
      <c r="H24" s="27">
        <v>4</v>
      </c>
      <c r="I24" s="25">
        <v>2</v>
      </c>
      <c r="J24" s="25">
        <v>3</v>
      </c>
    </row>
    <row r="25" spans="1:11" ht="17.25">
      <c r="B25" s="29" t="s">
        <v>33</v>
      </c>
      <c r="C25" s="30">
        <f t="shared" ref="C25:J25" si="0">SUM(C11:C24)</f>
        <v>9843</v>
      </c>
      <c r="D25" s="30">
        <f t="shared" si="0"/>
        <v>14847</v>
      </c>
      <c r="E25" s="30">
        <f t="shared" si="0"/>
        <v>14019</v>
      </c>
      <c r="F25" s="31">
        <f t="shared" si="0"/>
        <v>28866</v>
      </c>
      <c r="G25" s="32">
        <f t="shared" si="0"/>
        <v>153</v>
      </c>
      <c r="H25" s="33">
        <f t="shared" si="0"/>
        <v>128</v>
      </c>
      <c r="I25" s="34">
        <f t="shared" si="0"/>
        <v>49</v>
      </c>
      <c r="J25" s="34">
        <f t="shared" si="0"/>
        <v>49</v>
      </c>
    </row>
    <row r="26" spans="1:11">
      <c r="H26" s="35" t="s">
        <v>34</v>
      </c>
      <c r="I26" s="36"/>
      <c r="J26" s="36"/>
    </row>
    <row r="27" spans="1:11" ht="21">
      <c r="B27" s="37" t="s">
        <v>35</v>
      </c>
      <c r="C27" s="37"/>
      <c r="D27" s="38"/>
    </row>
    <row r="28" spans="1:11" ht="100.35" customHeight="1">
      <c r="A28" s="39" t="s">
        <v>59</v>
      </c>
      <c r="B28" s="83" t="s">
        <v>60</v>
      </c>
      <c r="C28" s="83"/>
      <c r="D28" s="83"/>
      <c r="E28" s="83"/>
      <c r="F28" s="83"/>
      <c r="G28" s="83"/>
      <c r="H28" s="83"/>
      <c r="I28" s="83"/>
      <c r="J28" s="83"/>
      <c r="K28" s="83"/>
    </row>
    <row r="29" spans="1:11" ht="81.599999999999994" customHeight="1">
      <c r="A29" s="39" t="s">
        <v>59</v>
      </c>
      <c r="B29" s="84" t="s">
        <v>61</v>
      </c>
      <c r="C29" s="84"/>
      <c r="D29" s="84"/>
      <c r="E29" s="84"/>
      <c r="F29" s="84"/>
      <c r="G29" s="84"/>
      <c r="H29" s="84"/>
      <c r="I29" s="84"/>
      <c r="J29" s="84"/>
      <c r="K29" s="84"/>
    </row>
    <row r="30" spans="1:11" ht="48.6" customHeight="1">
      <c r="A30" s="40" t="s">
        <v>59</v>
      </c>
      <c r="B30" s="78" t="s">
        <v>48</v>
      </c>
      <c r="C30" s="78"/>
      <c r="D30" s="78"/>
      <c r="E30" s="78"/>
      <c r="F30" s="78"/>
      <c r="G30" s="78"/>
      <c r="H30" s="78"/>
      <c r="I30" s="78"/>
      <c r="J30" s="78"/>
      <c r="K30" s="78"/>
    </row>
    <row r="31" spans="1:11" ht="30">
      <c r="D31" s="85" t="s">
        <v>40</v>
      </c>
      <c r="E31" s="85"/>
      <c r="F31" s="85"/>
      <c r="G31" s="85"/>
      <c r="H31" s="85"/>
      <c r="I31" s="85"/>
      <c r="J31" s="85"/>
    </row>
  </sheetData>
  <mergeCells count="9">
    <mergeCell ref="B28:K28"/>
    <mergeCell ref="B29:K29"/>
    <mergeCell ref="B30:K30"/>
    <mergeCell ref="D31:J31"/>
    <mergeCell ref="B1:J1"/>
    <mergeCell ref="C2:G2"/>
    <mergeCell ref="B3:J3"/>
    <mergeCell ref="B9:D9"/>
    <mergeCell ref="F9:G9"/>
  </mergeCells>
  <phoneticPr fontId="49" type="noConversion"/>
  <pageMargins left="0.59027777777777801" right="0.4" top="0.52986111111111101" bottom="0.50972222222222197"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zoomScaleNormal="100" workbookViewId="0">
      <selection activeCell="D25" sqref="D25"/>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62</v>
      </c>
      <c r="D2" s="71"/>
      <c r="E2" s="71"/>
      <c r="F2" s="71"/>
      <c r="G2" s="71"/>
    </row>
    <row r="3" spans="1:10" ht="23.1" customHeight="1">
      <c r="B3" s="72" t="s">
        <v>63</v>
      </c>
      <c r="C3" s="72"/>
      <c r="D3" s="72"/>
      <c r="E3" s="72"/>
      <c r="F3" s="72"/>
      <c r="G3" s="72"/>
      <c r="H3" s="72"/>
      <c r="I3" s="72"/>
      <c r="J3" s="72"/>
    </row>
    <row r="4" spans="1:10" ht="23.1" customHeight="1">
      <c r="B4" s="1" t="s">
        <v>64</v>
      </c>
      <c r="C4" s="1"/>
      <c r="D4" s="1"/>
      <c r="E4" s="1"/>
      <c r="F4" s="1"/>
      <c r="G4" s="1"/>
      <c r="H4" s="1"/>
      <c r="I4" s="1"/>
    </row>
    <row r="5" spans="1:10" ht="23.1" customHeight="1">
      <c r="B5" s="2" t="s">
        <v>65</v>
      </c>
      <c r="C5" s="2"/>
      <c r="D5" s="2"/>
      <c r="E5" s="3"/>
      <c r="F5" s="3"/>
      <c r="G5" s="3"/>
      <c r="H5" s="3"/>
      <c r="I5" s="3"/>
      <c r="J5" s="3"/>
    </row>
    <row r="6" spans="1:10" ht="23.1" customHeight="1">
      <c r="B6" s="4" t="s">
        <v>66</v>
      </c>
      <c r="C6" s="5"/>
      <c r="D6" s="5"/>
      <c r="E6" s="6"/>
      <c r="F6" s="6"/>
      <c r="G6" s="6"/>
      <c r="H6" s="6"/>
      <c r="I6" s="6"/>
      <c r="J6" s="6"/>
    </row>
    <row r="7" spans="1:10" ht="23.1" customHeight="1">
      <c r="B7" s="5" t="s">
        <v>67</v>
      </c>
      <c r="C7" s="5"/>
      <c r="D7" s="5"/>
      <c r="E7" s="6"/>
      <c r="F7" s="6"/>
      <c r="G7" s="6"/>
      <c r="H7" s="6"/>
      <c r="I7" s="6"/>
      <c r="J7" s="7"/>
    </row>
    <row r="8" spans="1:10" ht="23.1" customHeight="1">
      <c r="B8" s="8" t="s">
        <v>68</v>
      </c>
      <c r="C8" s="8"/>
      <c r="D8" s="8"/>
      <c r="E8" s="8"/>
      <c r="F8" s="8"/>
      <c r="G8" s="8"/>
      <c r="H8" s="8"/>
      <c r="I8" s="9"/>
      <c r="J8" s="9"/>
    </row>
    <row r="9" spans="1:10" ht="21" customHeight="1">
      <c r="B9" s="73" t="s">
        <v>8</v>
      </c>
      <c r="C9" s="73"/>
      <c r="D9" s="73"/>
      <c r="E9" s="10" t="str">
        <f>DBCS(G25)</f>
        <v>１１６</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1327</v>
      </c>
      <c r="D11" s="20">
        <v>1957</v>
      </c>
      <c r="E11" s="20">
        <v>1870</v>
      </c>
      <c r="F11" s="20">
        <v>3827</v>
      </c>
      <c r="G11" s="21">
        <v>20</v>
      </c>
      <c r="H11" s="22">
        <v>15</v>
      </c>
      <c r="I11" s="20">
        <v>3</v>
      </c>
      <c r="J11" s="20">
        <v>5</v>
      </c>
    </row>
    <row r="12" spans="1:10" ht="17.25">
      <c r="A12" s="17"/>
      <c r="B12" s="23" t="s">
        <v>20</v>
      </c>
      <c r="C12" s="24">
        <v>833</v>
      </c>
      <c r="D12" s="25">
        <v>1265</v>
      </c>
      <c r="E12" s="25">
        <v>1202</v>
      </c>
      <c r="F12" s="25">
        <v>2467</v>
      </c>
      <c r="G12" s="26">
        <v>10</v>
      </c>
      <c r="H12" s="27">
        <v>7</v>
      </c>
      <c r="I12" s="25">
        <v>4</v>
      </c>
      <c r="J12" s="25">
        <v>2</v>
      </c>
    </row>
    <row r="13" spans="1:10" ht="17.25">
      <c r="A13" s="17"/>
      <c r="B13" s="18" t="s">
        <v>21</v>
      </c>
      <c r="C13" s="19">
        <v>859</v>
      </c>
      <c r="D13" s="20">
        <v>1331</v>
      </c>
      <c r="E13" s="20">
        <v>1211</v>
      </c>
      <c r="F13" s="20">
        <v>2542</v>
      </c>
      <c r="G13" s="21">
        <v>10</v>
      </c>
      <c r="H13" s="22">
        <v>9</v>
      </c>
      <c r="I13" s="20">
        <v>1</v>
      </c>
      <c r="J13" s="20">
        <v>6</v>
      </c>
    </row>
    <row r="14" spans="1:10" ht="17.25">
      <c r="A14" s="17"/>
      <c r="B14" s="23" t="s">
        <v>22</v>
      </c>
      <c r="C14" s="24">
        <v>350</v>
      </c>
      <c r="D14" s="25">
        <v>500</v>
      </c>
      <c r="E14" s="25">
        <v>430</v>
      </c>
      <c r="F14" s="25">
        <v>930</v>
      </c>
      <c r="G14" s="26">
        <v>7</v>
      </c>
      <c r="H14" s="27">
        <v>8</v>
      </c>
      <c r="I14" s="25">
        <v>0</v>
      </c>
      <c r="J14" s="25">
        <v>3</v>
      </c>
    </row>
    <row r="15" spans="1:10" ht="17.25">
      <c r="A15" s="17"/>
      <c r="B15" s="18" t="s">
        <v>23</v>
      </c>
      <c r="C15" s="19">
        <v>463</v>
      </c>
      <c r="D15" s="20">
        <v>724</v>
      </c>
      <c r="E15" s="20">
        <v>670</v>
      </c>
      <c r="F15" s="20">
        <v>1394</v>
      </c>
      <c r="G15" s="21">
        <v>6</v>
      </c>
      <c r="H15" s="22">
        <v>5</v>
      </c>
      <c r="I15" s="20">
        <v>2</v>
      </c>
      <c r="J15" s="20">
        <v>1</v>
      </c>
    </row>
    <row r="16" spans="1:10" ht="17.25">
      <c r="A16" s="17"/>
      <c r="B16" s="23" t="s">
        <v>24</v>
      </c>
      <c r="C16" s="24">
        <v>415</v>
      </c>
      <c r="D16" s="25">
        <v>628</v>
      </c>
      <c r="E16" s="25">
        <v>601</v>
      </c>
      <c r="F16" s="25">
        <v>1229</v>
      </c>
      <c r="G16" s="26">
        <v>3</v>
      </c>
      <c r="H16" s="27">
        <v>3</v>
      </c>
      <c r="I16" s="25">
        <v>1</v>
      </c>
      <c r="J16" s="25">
        <v>2</v>
      </c>
    </row>
    <row r="17" spans="1:11" ht="17.25">
      <c r="A17" s="17"/>
      <c r="B17" s="28" t="s">
        <v>25</v>
      </c>
      <c r="C17" s="19">
        <v>302</v>
      </c>
      <c r="D17" s="20">
        <v>475</v>
      </c>
      <c r="E17" s="20">
        <v>408</v>
      </c>
      <c r="F17" s="20">
        <v>883</v>
      </c>
      <c r="G17" s="21">
        <v>1</v>
      </c>
      <c r="H17" s="22">
        <v>4</v>
      </c>
      <c r="I17" s="20">
        <v>0</v>
      </c>
      <c r="J17" s="20">
        <v>1</v>
      </c>
    </row>
    <row r="18" spans="1:11" ht="17.25">
      <c r="A18" s="17"/>
      <c r="B18" s="18" t="s">
        <v>26</v>
      </c>
      <c r="C18" s="24">
        <v>441</v>
      </c>
      <c r="D18" s="25">
        <v>691</v>
      </c>
      <c r="E18" s="25">
        <v>634</v>
      </c>
      <c r="F18" s="25">
        <v>1325</v>
      </c>
      <c r="G18" s="26">
        <v>3</v>
      </c>
      <c r="H18" s="27">
        <v>5</v>
      </c>
      <c r="I18" s="25">
        <v>2</v>
      </c>
      <c r="J18" s="25">
        <v>1</v>
      </c>
    </row>
    <row r="19" spans="1:11" ht="17.25">
      <c r="A19" s="17"/>
      <c r="B19" s="23" t="s">
        <v>27</v>
      </c>
      <c r="C19" s="19">
        <v>665</v>
      </c>
      <c r="D19" s="20">
        <v>1099</v>
      </c>
      <c r="E19" s="20">
        <v>1086</v>
      </c>
      <c r="F19" s="20">
        <v>2185</v>
      </c>
      <c r="G19" s="21">
        <v>9</v>
      </c>
      <c r="H19" s="22">
        <v>9</v>
      </c>
      <c r="I19" s="20">
        <v>0</v>
      </c>
      <c r="J19" s="20">
        <v>2</v>
      </c>
    </row>
    <row r="20" spans="1:11" ht="17.25">
      <c r="A20" s="17"/>
      <c r="B20" s="28" t="s">
        <v>28</v>
      </c>
      <c r="C20" s="24">
        <v>1376</v>
      </c>
      <c r="D20" s="25">
        <v>2093</v>
      </c>
      <c r="E20" s="25">
        <v>1996</v>
      </c>
      <c r="F20" s="25">
        <v>4089</v>
      </c>
      <c r="G20" s="26">
        <v>19</v>
      </c>
      <c r="H20" s="27">
        <v>10</v>
      </c>
      <c r="I20" s="25">
        <v>6</v>
      </c>
      <c r="J20" s="25">
        <v>1</v>
      </c>
    </row>
    <row r="21" spans="1:11" ht="17.25">
      <c r="A21" s="17"/>
      <c r="B21" s="18" t="s">
        <v>29</v>
      </c>
      <c r="C21" s="19">
        <v>1095</v>
      </c>
      <c r="D21" s="20">
        <v>1367</v>
      </c>
      <c r="E21" s="20">
        <v>1384</v>
      </c>
      <c r="F21" s="20">
        <v>2751</v>
      </c>
      <c r="G21" s="21">
        <v>18</v>
      </c>
      <c r="H21" s="22">
        <v>11</v>
      </c>
      <c r="I21" s="20">
        <v>0</v>
      </c>
      <c r="J21" s="20">
        <v>3</v>
      </c>
    </row>
    <row r="22" spans="1:11" ht="17.25">
      <c r="A22" s="17"/>
      <c r="B22" s="18" t="s">
        <v>30</v>
      </c>
      <c r="C22" s="24">
        <v>434</v>
      </c>
      <c r="D22" s="25">
        <v>648</v>
      </c>
      <c r="E22" s="25">
        <v>575</v>
      </c>
      <c r="F22" s="25">
        <v>1223</v>
      </c>
      <c r="G22" s="26">
        <v>2</v>
      </c>
      <c r="H22" s="27">
        <v>1</v>
      </c>
      <c r="I22" s="25">
        <v>1</v>
      </c>
      <c r="J22" s="25">
        <v>0</v>
      </c>
    </row>
    <row r="23" spans="1:11" ht="17.25">
      <c r="A23" s="17"/>
      <c r="B23" s="18" t="s">
        <v>31</v>
      </c>
      <c r="C23" s="19">
        <v>915</v>
      </c>
      <c r="D23" s="20">
        <v>1420</v>
      </c>
      <c r="E23" s="20">
        <v>1380</v>
      </c>
      <c r="F23" s="20">
        <v>2800</v>
      </c>
      <c r="G23" s="21">
        <v>6</v>
      </c>
      <c r="H23" s="22">
        <v>7</v>
      </c>
      <c r="I23" s="20">
        <v>7</v>
      </c>
      <c r="J23" s="20">
        <v>0</v>
      </c>
    </row>
    <row r="24" spans="1:11" ht="17.25">
      <c r="A24" s="17"/>
      <c r="B24" s="18" t="s">
        <v>32</v>
      </c>
      <c r="C24" s="24">
        <v>393</v>
      </c>
      <c r="D24" s="25">
        <v>648</v>
      </c>
      <c r="E24" s="25">
        <v>583</v>
      </c>
      <c r="F24" s="25">
        <v>1231</v>
      </c>
      <c r="G24" s="26">
        <v>2</v>
      </c>
      <c r="H24" s="27">
        <v>4</v>
      </c>
      <c r="I24" s="25">
        <v>1</v>
      </c>
      <c r="J24" s="25">
        <v>1</v>
      </c>
    </row>
    <row r="25" spans="1:11" ht="17.25">
      <c r="B25" s="29" t="s">
        <v>33</v>
      </c>
      <c r="C25" s="30">
        <f t="shared" ref="C25:J25" si="0">SUM(C11:C24)</f>
        <v>9868</v>
      </c>
      <c r="D25" s="30">
        <f t="shared" si="0"/>
        <v>14846</v>
      </c>
      <c r="E25" s="30">
        <f t="shared" si="0"/>
        <v>14030</v>
      </c>
      <c r="F25" s="31">
        <f t="shared" si="0"/>
        <v>28876</v>
      </c>
      <c r="G25" s="32">
        <f t="shared" si="0"/>
        <v>116</v>
      </c>
      <c r="H25" s="33">
        <f t="shared" si="0"/>
        <v>98</v>
      </c>
      <c r="I25" s="34">
        <f t="shared" si="0"/>
        <v>28</v>
      </c>
      <c r="J25" s="34">
        <f t="shared" si="0"/>
        <v>28</v>
      </c>
    </row>
    <row r="26" spans="1:11">
      <c r="H26" s="35" t="s">
        <v>34</v>
      </c>
      <c r="I26" s="36"/>
      <c r="J26" s="36"/>
    </row>
    <row r="27" spans="1:11" ht="21">
      <c r="B27" s="37" t="s">
        <v>35</v>
      </c>
      <c r="C27" s="37"/>
      <c r="D27" s="38"/>
    </row>
    <row r="28" spans="1:11" ht="42.6" customHeight="1">
      <c r="A28" s="39" t="s">
        <v>59</v>
      </c>
      <c r="B28" s="83" t="s">
        <v>69</v>
      </c>
      <c r="C28" s="83"/>
      <c r="D28" s="83"/>
      <c r="E28" s="83"/>
      <c r="F28" s="83"/>
      <c r="G28" s="83"/>
      <c r="H28" s="83"/>
      <c r="I28" s="83"/>
      <c r="J28" s="83"/>
      <c r="K28" s="41"/>
    </row>
    <row r="29" spans="1:11" ht="51" customHeight="1">
      <c r="A29" s="39" t="s">
        <v>59</v>
      </c>
      <c r="B29" s="81" t="s">
        <v>51</v>
      </c>
      <c r="C29" s="81"/>
      <c r="D29" s="81"/>
      <c r="E29" s="81"/>
      <c r="F29" s="81"/>
      <c r="G29" s="81"/>
      <c r="H29" s="81"/>
      <c r="I29" s="81"/>
      <c r="J29" s="81"/>
      <c r="K29" s="42"/>
    </row>
    <row r="30" spans="1:11" ht="58.7" customHeight="1">
      <c r="A30" s="39" t="s">
        <v>59</v>
      </c>
      <c r="B30" s="83" t="s">
        <v>38</v>
      </c>
      <c r="C30" s="83"/>
      <c r="D30" s="83"/>
      <c r="E30" s="83"/>
      <c r="F30" s="83"/>
      <c r="G30" s="83"/>
      <c r="H30" s="83"/>
      <c r="I30" s="83"/>
      <c r="J30" s="83"/>
    </row>
    <row r="31" spans="1:11" ht="30">
      <c r="D31" s="85" t="s">
        <v>40</v>
      </c>
      <c r="E31" s="85"/>
      <c r="F31" s="85"/>
      <c r="G31" s="85"/>
      <c r="H31" s="85"/>
      <c r="I31" s="85"/>
      <c r="J31" s="85"/>
    </row>
  </sheetData>
  <mergeCells count="9">
    <mergeCell ref="B28:J28"/>
    <mergeCell ref="B29:J29"/>
    <mergeCell ref="B30:J30"/>
    <mergeCell ref="D31:J31"/>
    <mergeCell ref="B1:J1"/>
    <mergeCell ref="C2:G2"/>
    <mergeCell ref="B3:J3"/>
    <mergeCell ref="B9:D9"/>
    <mergeCell ref="F9:G9"/>
  </mergeCells>
  <phoneticPr fontId="49" type="noConversion"/>
  <pageMargins left="0.75" right="0.75" top="1" bottom="0.8902777777777779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2"/>
  <sheetViews>
    <sheetView topLeftCell="A19" zoomScaleNormal="100" workbookViewId="0">
      <selection activeCell="B28" sqref="B28"/>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70</v>
      </c>
      <c r="D2" s="71"/>
      <c r="E2" s="71"/>
      <c r="F2" s="71"/>
      <c r="G2" s="71"/>
    </row>
    <row r="3" spans="1:10" ht="23.1" customHeight="1">
      <c r="B3" s="72" t="s">
        <v>71</v>
      </c>
      <c r="C3" s="72"/>
      <c r="D3" s="72"/>
      <c r="E3" s="72"/>
      <c r="F3" s="72"/>
      <c r="G3" s="72"/>
      <c r="H3" s="72"/>
      <c r="I3" s="72"/>
      <c r="J3" s="72"/>
    </row>
    <row r="4" spans="1:10" ht="23.1" customHeight="1">
      <c r="B4" s="1" t="s">
        <v>72</v>
      </c>
      <c r="C4" s="1"/>
      <c r="D4" s="1"/>
      <c r="E4" s="1"/>
      <c r="F4" s="1"/>
      <c r="G4" s="1"/>
      <c r="H4" s="1"/>
      <c r="I4" s="1"/>
    </row>
    <row r="5" spans="1:10" ht="23.1" customHeight="1">
      <c r="B5" s="2" t="s">
        <v>73</v>
      </c>
      <c r="C5" s="2"/>
      <c r="D5" s="2"/>
      <c r="E5" s="3"/>
      <c r="F5" s="3"/>
      <c r="G5" s="3"/>
      <c r="H5" s="3"/>
      <c r="I5" s="3"/>
      <c r="J5" s="3"/>
    </row>
    <row r="6" spans="1:10" ht="23.1" customHeight="1">
      <c r="B6" s="4" t="s">
        <v>74</v>
      </c>
      <c r="C6" s="5"/>
      <c r="D6" s="5"/>
      <c r="E6" s="6"/>
      <c r="F6" s="6"/>
      <c r="G6" s="6"/>
      <c r="H6" s="6"/>
      <c r="I6" s="6"/>
      <c r="J6" s="6"/>
    </row>
    <row r="7" spans="1:10" ht="23.1" customHeight="1">
      <c r="B7" s="5" t="s">
        <v>75</v>
      </c>
      <c r="C7" s="5"/>
      <c r="D7" s="5"/>
      <c r="E7" s="6"/>
      <c r="F7" s="6"/>
      <c r="G7" s="6"/>
      <c r="H7" s="6"/>
      <c r="I7" s="6"/>
      <c r="J7" s="7"/>
    </row>
    <row r="8" spans="1:10" ht="23.1" customHeight="1">
      <c r="B8" s="8" t="s">
        <v>76</v>
      </c>
      <c r="C8" s="8"/>
      <c r="D8" s="8"/>
      <c r="E8" s="8"/>
      <c r="F8" s="8"/>
      <c r="G8" s="8"/>
      <c r="H8" s="8"/>
      <c r="I8" s="9"/>
      <c r="J8" s="9"/>
    </row>
    <row r="9" spans="1:10" ht="21" customHeight="1">
      <c r="B9" s="73" t="s">
        <v>8</v>
      </c>
      <c r="C9" s="73"/>
      <c r="D9" s="73"/>
      <c r="E9" s="10" t="str">
        <f>DBCS(G25)</f>
        <v>９４</v>
      </c>
      <c r="F9" s="74" t="s">
        <v>9</v>
      </c>
      <c r="G9" s="74"/>
      <c r="H9" s="10" t="str">
        <f>DBCS(H25)</f>
        <v>９８</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1335</v>
      </c>
      <c r="D11" s="20">
        <v>1968</v>
      </c>
      <c r="E11" s="20">
        <v>1876</v>
      </c>
      <c r="F11" s="20">
        <v>3844</v>
      </c>
      <c r="G11" s="21">
        <v>15</v>
      </c>
      <c r="H11" s="22">
        <v>11</v>
      </c>
      <c r="I11" s="20">
        <v>9</v>
      </c>
      <c r="J11" s="20">
        <v>1</v>
      </c>
    </row>
    <row r="12" spans="1:10" ht="17.25">
      <c r="A12" s="17"/>
      <c r="B12" s="23" t="s">
        <v>20</v>
      </c>
      <c r="C12" s="24">
        <v>829</v>
      </c>
      <c r="D12" s="25">
        <v>1264</v>
      </c>
      <c r="E12" s="25">
        <v>1199</v>
      </c>
      <c r="F12" s="25">
        <v>2463</v>
      </c>
      <c r="G12" s="26">
        <v>6</v>
      </c>
      <c r="H12" s="27">
        <v>9</v>
      </c>
      <c r="I12" s="25">
        <v>11</v>
      </c>
      <c r="J12" s="25">
        <v>12</v>
      </c>
    </row>
    <row r="13" spans="1:10" ht="17.25">
      <c r="A13" s="17"/>
      <c r="B13" s="18" t="s">
        <v>21</v>
      </c>
      <c r="C13" s="19">
        <v>860</v>
      </c>
      <c r="D13" s="20">
        <v>1328</v>
      </c>
      <c r="E13" s="20">
        <v>1213</v>
      </c>
      <c r="F13" s="20">
        <v>2541</v>
      </c>
      <c r="G13" s="21">
        <v>13</v>
      </c>
      <c r="H13" s="22">
        <v>5</v>
      </c>
      <c r="I13" s="20">
        <v>3</v>
      </c>
      <c r="J13" s="20">
        <v>11</v>
      </c>
    </row>
    <row r="14" spans="1:10" ht="17.25">
      <c r="A14" s="17"/>
      <c r="B14" s="23" t="s">
        <v>22</v>
      </c>
      <c r="C14" s="24">
        <v>349</v>
      </c>
      <c r="D14" s="25">
        <v>500</v>
      </c>
      <c r="E14" s="25">
        <v>426</v>
      </c>
      <c r="F14" s="25">
        <v>926</v>
      </c>
      <c r="G14" s="26">
        <v>4</v>
      </c>
      <c r="H14" s="27">
        <v>5</v>
      </c>
      <c r="I14" s="25">
        <v>1</v>
      </c>
      <c r="J14" s="25">
        <v>5</v>
      </c>
    </row>
    <row r="15" spans="1:10" ht="17.25">
      <c r="A15" s="17"/>
      <c r="B15" s="18" t="s">
        <v>23</v>
      </c>
      <c r="C15" s="19">
        <v>462</v>
      </c>
      <c r="D15" s="20">
        <v>725</v>
      </c>
      <c r="E15" s="20">
        <v>675</v>
      </c>
      <c r="F15" s="20">
        <v>1400</v>
      </c>
      <c r="G15" s="21">
        <v>2</v>
      </c>
      <c r="H15" s="22">
        <v>2</v>
      </c>
      <c r="I15" s="20">
        <v>5</v>
      </c>
      <c r="J15" s="20">
        <v>0</v>
      </c>
    </row>
    <row r="16" spans="1:10" ht="17.25">
      <c r="A16" s="17"/>
      <c r="B16" s="23" t="s">
        <v>24</v>
      </c>
      <c r="C16" s="24">
        <v>414</v>
      </c>
      <c r="D16" s="25">
        <v>634</v>
      </c>
      <c r="E16" s="25">
        <v>605</v>
      </c>
      <c r="F16" s="25">
        <v>1239</v>
      </c>
      <c r="G16" s="26">
        <v>4</v>
      </c>
      <c r="H16" s="27">
        <v>1</v>
      </c>
      <c r="I16" s="25">
        <v>6</v>
      </c>
      <c r="J16" s="25">
        <v>2</v>
      </c>
    </row>
    <row r="17" spans="1:11" ht="17.25">
      <c r="A17" s="17"/>
      <c r="B17" s="28" t="s">
        <v>25</v>
      </c>
      <c r="C17" s="19">
        <v>302</v>
      </c>
      <c r="D17" s="20">
        <v>475</v>
      </c>
      <c r="E17" s="20">
        <v>407</v>
      </c>
      <c r="F17" s="20">
        <v>882</v>
      </c>
      <c r="G17" s="21">
        <v>2</v>
      </c>
      <c r="H17" s="22">
        <v>1</v>
      </c>
      <c r="I17" s="20">
        <v>0</v>
      </c>
      <c r="J17" s="20">
        <v>2</v>
      </c>
    </row>
    <row r="18" spans="1:11" ht="17.25">
      <c r="A18" s="17"/>
      <c r="B18" s="18" t="s">
        <v>26</v>
      </c>
      <c r="C18" s="24">
        <v>439</v>
      </c>
      <c r="D18" s="25">
        <v>686</v>
      </c>
      <c r="E18" s="25">
        <v>627</v>
      </c>
      <c r="F18" s="25">
        <v>1313</v>
      </c>
      <c r="G18" s="26">
        <v>1</v>
      </c>
      <c r="H18" s="27">
        <v>1</v>
      </c>
      <c r="I18" s="25">
        <v>0</v>
      </c>
      <c r="J18" s="25">
        <v>9</v>
      </c>
    </row>
    <row r="19" spans="1:11" ht="17.25">
      <c r="A19" s="17"/>
      <c r="B19" s="23" t="s">
        <v>27</v>
      </c>
      <c r="C19" s="19">
        <v>663</v>
      </c>
      <c r="D19" s="20">
        <v>1097</v>
      </c>
      <c r="E19" s="20">
        <v>1085</v>
      </c>
      <c r="F19" s="20">
        <v>2182</v>
      </c>
      <c r="G19" s="21">
        <v>2</v>
      </c>
      <c r="H19" s="22">
        <v>3</v>
      </c>
      <c r="I19" s="20">
        <v>2</v>
      </c>
      <c r="J19" s="20">
        <v>5</v>
      </c>
    </row>
    <row r="20" spans="1:11" ht="17.25">
      <c r="A20" s="17"/>
      <c r="B20" s="28" t="s">
        <v>28</v>
      </c>
      <c r="C20" s="24">
        <v>1374</v>
      </c>
      <c r="D20" s="25">
        <v>2095</v>
      </c>
      <c r="E20" s="25">
        <v>1978</v>
      </c>
      <c r="F20" s="25">
        <v>4073</v>
      </c>
      <c r="G20" s="26">
        <v>10</v>
      </c>
      <c r="H20" s="27">
        <v>36</v>
      </c>
      <c r="I20" s="25">
        <v>10</v>
      </c>
      <c r="J20" s="25">
        <v>5</v>
      </c>
    </row>
    <row r="21" spans="1:11" ht="17.25">
      <c r="A21" s="17"/>
      <c r="B21" s="18" t="s">
        <v>29</v>
      </c>
      <c r="C21" s="19">
        <v>1102</v>
      </c>
      <c r="D21" s="20">
        <v>1374</v>
      </c>
      <c r="E21" s="20">
        <v>1392</v>
      </c>
      <c r="F21" s="20">
        <v>2766</v>
      </c>
      <c r="G21" s="21">
        <v>17</v>
      </c>
      <c r="H21" s="22">
        <v>10</v>
      </c>
      <c r="I21" s="20">
        <v>5</v>
      </c>
      <c r="J21" s="20">
        <v>0</v>
      </c>
    </row>
    <row r="22" spans="1:11" ht="17.25">
      <c r="A22" s="17"/>
      <c r="B22" s="18" t="s">
        <v>30</v>
      </c>
      <c r="C22" s="24">
        <v>434</v>
      </c>
      <c r="D22" s="25">
        <v>647</v>
      </c>
      <c r="E22" s="25">
        <v>576</v>
      </c>
      <c r="F22" s="25">
        <v>1223</v>
      </c>
      <c r="G22" s="26">
        <v>6</v>
      </c>
      <c r="H22" s="27">
        <v>5</v>
      </c>
      <c r="I22" s="25">
        <v>0</v>
      </c>
      <c r="J22" s="25">
        <v>1</v>
      </c>
    </row>
    <row r="23" spans="1:11" ht="17.25">
      <c r="A23" s="17"/>
      <c r="B23" s="18" t="s">
        <v>31</v>
      </c>
      <c r="C23" s="19">
        <v>919</v>
      </c>
      <c r="D23" s="20">
        <v>1421</v>
      </c>
      <c r="E23" s="20">
        <v>1381</v>
      </c>
      <c r="F23" s="20">
        <v>2802</v>
      </c>
      <c r="G23" s="21">
        <v>7</v>
      </c>
      <c r="H23" s="22">
        <v>9</v>
      </c>
      <c r="I23" s="20">
        <v>8</v>
      </c>
      <c r="J23" s="20">
        <v>6</v>
      </c>
    </row>
    <row r="24" spans="1:11" ht="17.25">
      <c r="A24" s="17"/>
      <c r="B24" s="18" t="s">
        <v>32</v>
      </c>
      <c r="C24" s="24">
        <v>394</v>
      </c>
      <c r="D24" s="25">
        <v>645</v>
      </c>
      <c r="E24" s="25">
        <v>587</v>
      </c>
      <c r="F24" s="25">
        <v>1232</v>
      </c>
      <c r="G24" s="26">
        <v>5</v>
      </c>
      <c r="H24" s="27">
        <v>0</v>
      </c>
      <c r="I24" s="25">
        <v>1</v>
      </c>
      <c r="J24" s="25">
        <v>2</v>
      </c>
    </row>
    <row r="25" spans="1:11" ht="17.25">
      <c r="B25" s="29" t="s">
        <v>33</v>
      </c>
      <c r="C25" s="30">
        <f t="shared" ref="C25:J25" si="0">SUM(C11:C24)</f>
        <v>9876</v>
      </c>
      <c r="D25" s="30">
        <f t="shared" si="0"/>
        <v>14859</v>
      </c>
      <c r="E25" s="30">
        <f t="shared" si="0"/>
        <v>14027</v>
      </c>
      <c r="F25" s="31">
        <f t="shared" si="0"/>
        <v>28886</v>
      </c>
      <c r="G25" s="32">
        <f t="shared" si="0"/>
        <v>94</v>
      </c>
      <c r="H25" s="33">
        <f t="shared" si="0"/>
        <v>98</v>
      </c>
      <c r="I25" s="34">
        <f t="shared" si="0"/>
        <v>61</v>
      </c>
      <c r="J25" s="34">
        <f t="shared" si="0"/>
        <v>61</v>
      </c>
    </row>
    <row r="26" spans="1:11">
      <c r="H26" s="35" t="s">
        <v>34</v>
      </c>
      <c r="I26" s="36"/>
      <c r="J26" s="36"/>
    </row>
    <row r="27" spans="1:11" ht="21">
      <c r="B27" s="37" t="s">
        <v>35</v>
      </c>
      <c r="C27" s="37"/>
      <c r="D27" s="38"/>
    </row>
    <row r="28" spans="1:11" ht="70.349999999999994" customHeight="1">
      <c r="A28" s="40" t="s">
        <v>77</v>
      </c>
      <c r="B28" s="86" t="s">
        <v>78</v>
      </c>
      <c r="C28" s="86"/>
      <c r="D28" s="86"/>
      <c r="E28" s="86"/>
      <c r="F28" s="86"/>
      <c r="G28" s="86"/>
      <c r="H28" s="86"/>
      <c r="I28" s="86"/>
      <c r="J28" s="86"/>
      <c r="K28" s="86"/>
    </row>
    <row r="29" spans="1:11" ht="53.45" customHeight="1">
      <c r="A29" s="40" t="s">
        <v>79</v>
      </c>
      <c r="B29" s="87" t="s">
        <v>80</v>
      </c>
      <c r="C29" s="87"/>
      <c r="D29" s="87"/>
      <c r="E29" s="87"/>
      <c r="F29" s="87"/>
      <c r="G29" s="87"/>
      <c r="H29" s="87"/>
      <c r="I29" s="87"/>
      <c r="J29" s="87"/>
      <c r="K29" s="87"/>
    </row>
    <row r="30" spans="1:11" ht="82.35" customHeight="1">
      <c r="A30" s="40" t="s">
        <v>81</v>
      </c>
      <c r="B30" s="86" t="s">
        <v>82</v>
      </c>
      <c r="C30" s="86"/>
      <c r="D30" s="86"/>
      <c r="E30" s="86"/>
      <c r="F30" s="86"/>
      <c r="G30" s="86"/>
      <c r="H30" s="86"/>
      <c r="I30" s="86"/>
      <c r="J30" s="86"/>
      <c r="K30" s="86"/>
    </row>
    <row r="32" spans="1:11" ht="30">
      <c r="D32" s="85" t="s">
        <v>40</v>
      </c>
      <c r="E32" s="85"/>
      <c r="F32" s="85"/>
      <c r="G32" s="85"/>
      <c r="H32" s="85"/>
      <c r="I32" s="85"/>
      <c r="J32" s="85"/>
    </row>
  </sheetData>
  <mergeCells count="9">
    <mergeCell ref="B28:K28"/>
    <mergeCell ref="B29:K29"/>
    <mergeCell ref="B30:K30"/>
    <mergeCell ref="D32:J32"/>
    <mergeCell ref="B1:J1"/>
    <mergeCell ref="C2:G2"/>
    <mergeCell ref="B3:J3"/>
    <mergeCell ref="B9:D9"/>
    <mergeCell ref="F9:G9"/>
  </mergeCells>
  <phoneticPr fontId="49" type="noConversion"/>
  <pageMargins left="0.50972222222222197" right="0.37013888888888902" top="0.57986111111111105" bottom="0.52013888888888904"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
  <sheetViews>
    <sheetView topLeftCell="A21" zoomScaleNormal="100" workbookViewId="0">
      <selection activeCell="B31" sqref="B31"/>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83</v>
      </c>
      <c r="D2" s="71"/>
      <c r="E2" s="71"/>
      <c r="F2" s="71"/>
      <c r="G2" s="71"/>
    </row>
    <row r="3" spans="1:10" ht="23.1" customHeight="1">
      <c r="B3" s="72" t="s">
        <v>84</v>
      </c>
      <c r="C3" s="72"/>
      <c r="D3" s="72"/>
      <c r="E3" s="72"/>
      <c r="F3" s="72"/>
      <c r="G3" s="72"/>
      <c r="H3" s="72"/>
      <c r="I3" s="72"/>
      <c r="J3" s="72"/>
    </row>
    <row r="4" spans="1:10" ht="23.1" customHeight="1">
      <c r="B4" s="1" t="s">
        <v>85</v>
      </c>
      <c r="C4" s="1"/>
      <c r="D4" s="1"/>
      <c r="E4" s="1"/>
      <c r="F4" s="1"/>
      <c r="G4" s="1"/>
      <c r="H4" s="1"/>
      <c r="I4" s="1"/>
    </row>
    <row r="5" spans="1:10" ht="23.1" customHeight="1">
      <c r="B5" s="2" t="s">
        <v>86</v>
      </c>
      <c r="C5" s="2"/>
      <c r="D5" s="2"/>
      <c r="E5" s="3"/>
      <c r="F5" s="3"/>
      <c r="G5" s="3"/>
      <c r="H5" s="3"/>
      <c r="I5" s="3"/>
      <c r="J5" s="3"/>
    </row>
    <row r="6" spans="1:10" ht="23.1" customHeight="1">
      <c r="B6" s="4" t="s">
        <v>87</v>
      </c>
      <c r="C6" s="5"/>
      <c r="D6" s="5"/>
      <c r="E6" s="6"/>
      <c r="F6" s="6"/>
      <c r="G6" s="6"/>
      <c r="H6" s="6"/>
      <c r="I6" s="6"/>
      <c r="J6" s="6"/>
    </row>
    <row r="7" spans="1:10" ht="23.1" customHeight="1">
      <c r="B7" s="5" t="s">
        <v>88</v>
      </c>
      <c r="C7" s="5"/>
      <c r="D7" s="5"/>
      <c r="E7" s="6"/>
      <c r="F7" s="6"/>
      <c r="G7" s="6"/>
      <c r="H7" s="6"/>
      <c r="I7" s="6"/>
      <c r="J7" s="7"/>
    </row>
    <row r="8" spans="1:10" ht="23.1" customHeight="1">
      <c r="B8" s="8" t="s">
        <v>89</v>
      </c>
      <c r="C8" s="8"/>
      <c r="D8" s="8"/>
      <c r="E8" s="8"/>
      <c r="F8" s="8"/>
      <c r="G8" s="8"/>
      <c r="H8" s="8"/>
      <c r="I8" s="9"/>
      <c r="J8" s="9"/>
    </row>
    <row r="9" spans="1:10" ht="21" customHeight="1">
      <c r="B9" s="73" t="s">
        <v>8</v>
      </c>
      <c r="C9" s="73"/>
      <c r="D9" s="73"/>
      <c r="E9" s="10" t="str">
        <f>DBCS(G25)</f>
        <v>９４</v>
      </c>
      <c r="F9" s="74" t="s">
        <v>9</v>
      </c>
      <c r="G9" s="74"/>
      <c r="H9" s="10" t="str">
        <f>DBCS(H25)</f>
        <v>６９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1340</v>
      </c>
      <c r="D11" s="20">
        <v>1966</v>
      </c>
      <c r="E11" s="20">
        <v>1872</v>
      </c>
      <c r="F11" s="20">
        <v>3838</v>
      </c>
      <c r="G11" s="21">
        <v>12</v>
      </c>
      <c r="H11" s="22">
        <v>16</v>
      </c>
      <c r="I11" s="20">
        <v>1</v>
      </c>
      <c r="J11" s="20">
        <v>2</v>
      </c>
    </row>
    <row r="12" spans="1:10" ht="17.25">
      <c r="A12" s="17"/>
      <c r="B12" s="23" t="s">
        <v>20</v>
      </c>
      <c r="C12" s="24">
        <v>836</v>
      </c>
      <c r="D12" s="25">
        <v>1269</v>
      </c>
      <c r="E12" s="25">
        <v>1201</v>
      </c>
      <c r="F12" s="25">
        <v>2470</v>
      </c>
      <c r="G12" s="26">
        <v>9</v>
      </c>
      <c r="H12" s="27">
        <v>8</v>
      </c>
      <c r="I12" s="25">
        <v>5</v>
      </c>
      <c r="J12" s="25">
        <v>0</v>
      </c>
    </row>
    <row r="13" spans="1:10" ht="17.25">
      <c r="A13" s="17"/>
      <c r="B13" s="18" t="s">
        <v>21</v>
      </c>
      <c r="C13" s="19">
        <v>856</v>
      </c>
      <c r="D13" s="20">
        <v>1326</v>
      </c>
      <c r="E13" s="20">
        <v>1209</v>
      </c>
      <c r="F13" s="20">
        <v>2535</v>
      </c>
      <c r="G13" s="21">
        <v>2</v>
      </c>
      <c r="H13" s="22">
        <v>6</v>
      </c>
      <c r="I13" s="20">
        <v>7</v>
      </c>
      <c r="J13" s="20">
        <v>9</v>
      </c>
    </row>
    <row r="14" spans="1:10" ht="17.25">
      <c r="A14" s="17"/>
      <c r="B14" s="23" t="s">
        <v>22</v>
      </c>
      <c r="C14" s="24">
        <v>347</v>
      </c>
      <c r="D14" s="25">
        <v>498</v>
      </c>
      <c r="E14" s="25">
        <v>426</v>
      </c>
      <c r="F14" s="25">
        <v>924</v>
      </c>
      <c r="G14" s="26">
        <v>2</v>
      </c>
      <c r="H14" s="27">
        <v>1</v>
      </c>
      <c r="I14" s="25">
        <v>0</v>
      </c>
      <c r="J14" s="25">
        <v>2</v>
      </c>
    </row>
    <row r="15" spans="1:10" ht="17.25">
      <c r="A15" s="17"/>
      <c r="B15" s="18" t="s">
        <v>23</v>
      </c>
      <c r="C15" s="19">
        <v>461</v>
      </c>
      <c r="D15" s="20">
        <v>725</v>
      </c>
      <c r="E15" s="20">
        <v>676</v>
      </c>
      <c r="F15" s="20">
        <v>1401</v>
      </c>
      <c r="G15" s="21">
        <v>2</v>
      </c>
      <c r="H15" s="22">
        <v>1</v>
      </c>
      <c r="I15" s="20">
        <v>0</v>
      </c>
      <c r="J15" s="20">
        <v>2</v>
      </c>
    </row>
    <row r="16" spans="1:10" ht="17.25">
      <c r="A16" s="17"/>
      <c r="B16" s="23" t="s">
        <v>24</v>
      </c>
      <c r="C16" s="24">
        <v>417</v>
      </c>
      <c r="D16" s="25">
        <v>636</v>
      </c>
      <c r="E16" s="25">
        <v>610</v>
      </c>
      <c r="F16" s="25">
        <v>1246</v>
      </c>
      <c r="G16" s="26">
        <v>4</v>
      </c>
      <c r="H16" s="27">
        <v>5</v>
      </c>
      <c r="I16" s="25">
        <v>7</v>
      </c>
      <c r="J16" s="25">
        <v>0</v>
      </c>
    </row>
    <row r="17" spans="1:11" ht="17.25">
      <c r="A17" s="17"/>
      <c r="B17" s="28" t="s">
        <v>25</v>
      </c>
      <c r="C17" s="19">
        <v>301</v>
      </c>
      <c r="D17" s="20">
        <v>472</v>
      </c>
      <c r="E17" s="20">
        <v>407</v>
      </c>
      <c r="F17" s="20">
        <v>879</v>
      </c>
      <c r="G17" s="21">
        <v>1</v>
      </c>
      <c r="H17" s="22">
        <v>2</v>
      </c>
      <c r="I17" s="20">
        <v>0</v>
      </c>
      <c r="J17" s="20">
        <v>1</v>
      </c>
    </row>
    <row r="18" spans="1:11" ht="17.25">
      <c r="A18" s="17"/>
      <c r="B18" s="18" t="s">
        <v>26</v>
      </c>
      <c r="C18" s="24">
        <v>442</v>
      </c>
      <c r="D18" s="25">
        <v>689</v>
      </c>
      <c r="E18" s="25">
        <v>629</v>
      </c>
      <c r="F18" s="25">
        <v>1318</v>
      </c>
      <c r="G18" s="26">
        <v>1</v>
      </c>
      <c r="H18" s="27">
        <v>0</v>
      </c>
      <c r="I18" s="25">
        <v>2</v>
      </c>
      <c r="J18" s="25">
        <v>0</v>
      </c>
    </row>
    <row r="19" spans="1:11" ht="17.25">
      <c r="A19" s="17"/>
      <c r="B19" s="23" t="s">
        <v>27</v>
      </c>
      <c r="C19" s="19">
        <v>662</v>
      </c>
      <c r="D19" s="20">
        <v>1097</v>
      </c>
      <c r="E19" s="20">
        <v>1083</v>
      </c>
      <c r="F19" s="20">
        <v>2180</v>
      </c>
      <c r="G19" s="21">
        <v>1</v>
      </c>
      <c r="H19" s="22">
        <v>2</v>
      </c>
      <c r="I19" s="20">
        <v>0</v>
      </c>
      <c r="J19" s="20">
        <v>2</v>
      </c>
    </row>
    <row r="20" spans="1:11" ht="17.25">
      <c r="A20" s="17"/>
      <c r="B20" s="28" t="s">
        <v>28</v>
      </c>
      <c r="C20" s="24">
        <v>1380</v>
      </c>
      <c r="D20" s="25">
        <v>2100</v>
      </c>
      <c r="E20" s="25">
        <v>1979</v>
      </c>
      <c r="F20" s="25">
        <v>1079</v>
      </c>
      <c r="G20" s="26">
        <v>14</v>
      </c>
      <c r="H20" s="27">
        <v>8</v>
      </c>
      <c r="I20" s="25">
        <v>2</v>
      </c>
      <c r="J20" s="25">
        <v>4</v>
      </c>
    </row>
    <row r="21" spans="1:11" ht="17.25">
      <c r="A21" s="17"/>
      <c r="B21" s="18" t="s">
        <v>29</v>
      </c>
      <c r="C21" s="19">
        <v>1106</v>
      </c>
      <c r="D21" s="20">
        <v>1377</v>
      </c>
      <c r="E21" s="20">
        <v>1401</v>
      </c>
      <c r="F21" s="20">
        <v>2778</v>
      </c>
      <c r="G21" s="21">
        <v>22</v>
      </c>
      <c r="H21" s="22">
        <v>10</v>
      </c>
      <c r="I21" s="20">
        <v>5</v>
      </c>
      <c r="J21" s="20">
        <v>6</v>
      </c>
    </row>
    <row r="22" spans="1:11" ht="17.25">
      <c r="A22" s="17"/>
      <c r="B22" s="18" t="s">
        <v>30</v>
      </c>
      <c r="C22" s="24">
        <v>435</v>
      </c>
      <c r="D22" s="25">
        <v>648</v>
      </c>
      <c r="E22" s="25">
        <v>576</v>
      </c>
      <c r="F22" s="25">
        <v>1224</v>
      </c>
      <c r="G22" s="26">
        <v>7</v>
      </c>
      <c r="H22" s="27">
        <v>2</v>
      </c>
      <c r="I22" s="25">
        <v>0</v>
      </c>
      <c r="J22" s="25">
        <v>4</v>
      </c>
    </row>
    <row r="23" spans="1:11" ht="17.25">
      <c r="A23" s="17"/>
      <c r="B23" s="18" t="s">
        <v>31</v>
      </c>
      <c r="C23" s="19">
        <v>924</v>
      </c>
      <c r="D23" s="20">
        <v>1427</v>
      </c>
      <c r="E23" s="20">
        <v>1389</v>
      </c>
      <c r="F23" s="20">
        <v>2816</v>
      </c>
      <c r="G23" s="21">
        <v>15</v>
      </c>
      <c r="H23" s="22">
        <v>4</v>
      </c>
      <c r="I23" s="20">
        <v>5</v>
      </c>
      <c r="J23" s="20">
        <v>2</v>
      </c>
    </row>
    <row r="24" spans="1:11" ht="17.25">
      <c r="A24" s="17"/>
      <c r="B24" s="18" t="s">
        <v>32</v>
      </c>
      <c r="C24" s="24">
        <v>393</v>
      </c>
      <c r="D24" s="25">
        <v>645</v>
      </c>
      <c r="E24" s="25">
        <v>585</v>
      </c>
      <c r="F24" s="25">
        <v>1230</v>
      </c>
      <c r="G24" s="26">
        <v>2</v>
      </c>
      <c r="H24" s="27">
        <v>4</v>
      </c>
      <c r="I24" s="25">
        <v>0</v>
      </c>
      <c r="J24" s="25">
        <v>0</v>
      </c>
    </row>
    <row r="25" spans="1:11" ht="17.25">
      <c r="B25" s="29" t="s">
        <v>33</v>
      </c>
      <c r="C25" s="30">
        <f t="shared" ref="C25:J25" si="0">SUM(C11:C24)</f>
        <v>9900</v>
      </c>
      <c r="D25" s="30">
        <f t="shared" si="0"/>
        <v>14875</v>
      </c>
      <c r="E25" s="30">
        <f t="shared" si="0"/>
        <v>14043</v>
      </c>
      <c r="F25" s="31">
        <f t="shared" si="0"/>
        <v>25918</v>
      </c>
      <c r="G25" s="32">
        <f t="shared" si="0"/>
        <v>94</v>
      </c>
      <c r="H25" s="33">
        <f t="shared" si="0"/>
        <v>69</v>
      </c>
      <c r="I25" s="34">
        <f t="shared" si="0"/>
        <v>34</v>
      </c>
      <c r="J25" s="34">
        <f t="shared" si="0"/>
        <v>34</v>
      </c>
    </row>
    <row r="26" spans="1:11">
      <c r="H26" s="35" t="s">
        <v>34</v>
      </c>
      <c r="I26" s="36"/>
      <c r="J26" s="36"/>
    </row>
    <row r="27" spans="1:11" ht="21">
      <c r="B27" s="37" t="s">
        <v>35</v>
      </c>
      <c r="C27" s="37"/>
      <c r="D27" s="38"/>
    </row>
    <row r="28" spans="1:11" ht="51" customHeight="1">
      <c r="A28" s="40" t="s">
        <v>90</v>
      </c>
      <c r="B28" s="88" t="s">
        <v>91</v>
      </c>
      <c r="C28" s="88"/>
      <c r="D28" s="88"/>
      <c r="E28" s="88"/>
      <c r="F28" s="88"/>
      <c r="G28" s="88"/>
      <c r="H28" s="88"/>
      <c r="I28" s="88"/>
      <c r="J28" s="88"/>
      <c r="K28" s="88"/>
    </row>
    <row r="29" spans="1:11" ht="82.35" customHeight="1">
      <c r="A29" s="40" t="s">
        <v>90</v>
      </c>
      <c r="B29" s="89" t="s">
        <v>92</v>
      </c>
      <c r="C29" s="89"/>
      <c r="D29" s="89"/>
      <c r="E29" s="89"/>
      <c r="F29" s="89"/>
      <c r="G29" s="89"/>
      <c r="H29" s="89"/>
      <c r="I29" s="89"/>
      <c r="J29" s="89"/>
      <c r="K29" s="89"/>
    </row>
    <row r="30" spans="1:11" ht="46.35" customHeight="1">
      <c r="A30" s="40" t="s">
        <v>90</v>
      </c>
      <c r="B30" s="88" t="s">
        <v>93</v>
      </c>
      <c r="C30" s="88"/>
      <c r="D30" s="88"/>
      <c r="E30" s="88"/>
      <c r="F30" s="88"/>
      <c r="G30" s="88"/>
      <c r="H30" s="88"/>
      <c r="I30" s="88"/>
      <c r="J30" s="88"/>
      <c r="K30" s="88"/>
    </row>
    <row r="31" spans="1:11" ht="51.6" customHeight="1">
      <c r="A31" s="40" t="s">
        <v>90</v>
      </c>
      <c r="B31" s="89" t="s">
        <v>94</v>
      </c>
      <c r="C31" s="89"/>
      <c r="D31" s="89"/>
      <c r="E31" s="89"/>
      <c r="F31" s="89"/>
      <c r="G31" s="89"/>
      <c r="H31" s="89"/>
      <c r="I31" s="89"/>
      <c r="J31" s="89"/>
      <c r="K31" s="89"/>
    </row>
    <row r="32" spans="1:11" ht="30">
      <c r="E32" s="85" t="s">
        <v>40</v>
      </c>
      <c r="F32" s="85"/>
      <c r="G32" s="85"/>
      <c r="H32" s="85"/>
      <c r="I32" s="85"/>
      <c r="J32" s="85"/>
      <c r="K32" s="85"/>
    </row>
  </sheetData>
  <mergeCells count="10">
    <mergeCell ref="B28:K28"/>
    <mergeCell ref="B29:K29"/>
    <mergeCell ref="B30:K30"/>
    <mergeCell ref="B31:K31"/>
    <mergeCell ref="E32:K32"/>
    <mergeCell ref="B1:J1"/>
    <mergeCell ref="C2:G2"/>
    <mergeCell ref="B3:J3"/>
    <mergeCell ref="B9:D9"/>
    <mergeCell ref="F9:G9"/>
  </mergeCells>
  <phoneticPr fontId="49" type="noConversion"/>
  <pageMargins left="0.54027777777777797" right="0.42986111111111103" top="0.55000000000000004" bottom="0.55000000000000004"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1"/>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95</v>
      </c>
      <c r="D2" s="71"/>
      <c r="E2" s="71"/>
      <c r="F2" s="71"/>
      <c r="G2" s="71"/>
    </row>
    <row r="3" spans="1:10" ht="23.1" customHeight="1">
      <c r="B3" s="72" t="s">
        <v>96</v>
      </c>
      <c r="C3" s="72"/>
      <c r="D3" s="72"/>
      <c r="E3" s="72"/>
      <c r="F3" s="72"/>
      <c r="G3" s="72"/>
      <c r="H3" s="72"/>
      <c r="I3" s="72"/>
      <c r="J3" s="72"/>
    </row>
    <row r="4" spans="1:10" ht="23.1" customHeight="1">
      <c r="B4" s="1" t="s">
        <v>97</v>
      </c>
      <c r="C4" s="1"/>
      <c r="D4" s="1"/>
      <c r="E4" s="1"/>
      <c r="F4" s="1"/>
      <c r="G4" s="1"/>
      <c r="H4" s="1"/>
      <c r="I4" s="1"/>
    </row>
    <row r="5" spans="1:10" ht="23.1" customHeight="1">
      <c r="B5" s="2" t="s">
        <v>98</v>
      </c>
      <c r="C5" s="2"/>
      <c r="D5" s="2"/>
      <c r="E5" s="3"/>
      <c r="F5" s="3"/>
      <c r="G5" s="3"/>
      <c r="H5" s="3"/>
      <c r="I5" s="3"/>
      <c r="J5" s="3"/>
    </row>
    <row r="6" spans="1:10" ht="23.1" customHeight="1">
      <c r="B6" s="4" t="s">
        <v>87</v>
      </c>
      <c r="C6" s="5"/>
      <c r="D6" s="5"/>
      <c r="E6" s="6"/>
      <c r="F6" s="6"/>
      <c r="G6" s="6"/>
      <c r="H6" s="6"/>
      <c r="I6" s="6"/>
      <c r="J6" s="6"/>
    </row>
    <row r="7" spans="1:10" ht="23.1" customHeight="1">
      <c r="B7" s="5" t="s">
        <v>99</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１１０</v>
      </c>
      <c r="F9" s="74" t="s">
        <v>9</v>
      </c>
      <c r="G9" s="74"/>
      <c r="H9" s="10" t="str">
        <f>DBCS(H25)</f>
        <v>９９</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1353</v>
      </c>
      <c r="D11" s="20">
        <v>1974</v>
      </c>
      <c r="E11" s="20">
        <v>1880</v>
      </c>
      <c r="F11" s="20">
        <v>3854</v>
      </c>
      <c r="G11" s="21">
        <v>26</v>
      </c>
      <c r="H11" s="22">
        <v>17</v>
      </c>
      <c r="I11" s="20">
        <v>10</v>
      </c>
      <c r="J11" s="20">
        <v>4</v>
      </c>
    </row>
    <row r="12" spans="1:10" ht="17.25">
      <c r="A12" s="17"/>
      <c r="B12" s="23" t="s">
        <v>20</v>
      </c>
      <c r="C12" s="24">
        <v>839</v>
      </c>
      <c r="D12" s="25">
        <v>1270</v>
      </c>
      <c r="E12" s="25">
        <v>1205</v>
      </c>
      <c r="F12" s="25">
        <v>2475</v>
      </c>
      <c r="G12" s="26">
        <v>4</v>
      </c>
      <c r="H12" s="27">
        <v>3</v>
      </c>
      <c r="I12" s="25">
        <v>5</v>
      </c>
      <c r="J12" s="25">
        <v>1</v>
      </c>
    </row>
    <row r="13" spans="1:10" ht="17.25">
      <c r="A13" s="17"/>
      <c r="B13" s="18" t="s">
        <v>21</v>
      </c>
      <c r="C13" s="19">
        <v>858</v>
      </c>
      <c r="D13" s="20">
        <v>1325</v>
      </c>
      <c r="E13" s="20">
        <v>1208</v>
      </c>
      <c r="F13" s="20">
        <v>2533</v>
      </c>
      <c r="G13" s="21">
        <v>5</v>
      </c>
      <c r="H13" s="22">
        <v>7</v>
      </c>
      <c r="I13" s="20">
        <v>0</v>
      </c>
      <c r="J13" s="20">
        <v>2</v>
      </c>
    </row>
    <row r="14" spans="1:10" ht="17.25">
      <c r="A14" s="17"/>
      <c r="B14" s="23" t="s">
        <v>22</v>
      </c>
      <c r="C14" s="24">
        <v>349</v>
      </c>
      <c r="D14" s="25">
        <v>500</v>
      </c>
      <c r="E14" s="25">
        <v>425</v>
      </c>
      <c r="F14" s="25">
        <v>925</v>
      </c>
      <c r="G14" s="26">
        <v>2</v>
      </c>
      <c r="H14" s="27">
        <v>2</v>
      </c>
      <c r="I14" s="25">
        <v>1</v>
      </c>
      <c r="J14" s="25">
        <v>0</v>
      </c>
    </row>
    <row r="15" spans="1:10" ht="17.25">
      <c r="A15" s="17"/>
      <c r="B15" s="18" t="s">
        <v>23</v>
      </c>
      <c r="C15" s="19">
        <v>461</v>
      </c>
      <c r="D15" s="20">
        <v>719</v>
      </c>
      <c r="E15" s="20">
        <v>673</v>
      </c>
      <c r="F15" s="20">
        <v>1392</v>
      </c>
      <c r="G15" s="21">
        <v>0</v>
      </c>
      <c r="H15" s="22">
        <v>12</v>
      </c>
      <c r="I15" s="20">
        <v>2</v>
      </c>
      <c r="J15" s="20">
        <v>0</v>
      </c>
    </row>
    <row r="16" spans="1:10" ht="17.25">
      <c r="A16" s="17"/>
      <c r="B16" s="23" t="s">
        <v>24</v>
      </c>
      <c r="C16" s="24">
        <v>419</v>
      </c>
      <c r="D16" s="25">
        <v>637</v>
      </c>
      <c r="E16" s="25">
        <v>610</v>
      </c>
      <c r="F16" s="25">
        <v>1247</v>
      </c>
      <c r="G16" s="26">
        <v>2</v>
      </c>
      <c r="H16" s="27">
        <v>2</v>
      </c>
      <c r="I16" s="25">
        <v>1</v>
      </c>
      <c r="J16" s="25">
        <v>0</v>
      </c>
    </row>
    <row r="17" spans="1:12" ht="17.25">
      <c r="A17" s="17"/>
      <c r="B17" s="28" t="s">
        <v>25</v>
      </c>
      <c r="C17" s="19">
        <v>301</v>
      </c>
      <c r="D17" s="20">
        <v>471</v>
      </c>
      <c r="E17" s="20">
        <v>407</v>
      </c>
      <c r="F17" s="20">
        <v>878</v>
      </c>
      <c r="G17" s="21">
        <v>0</v>
      </c>
      <c r="H17" s="22">
        <v>1</v>
      </c>
      <c r="I17" s="20">
        <v>0</v>
      </c>
      <c r="J17" s="20">
        <v>0</v>
      </c>
    </row>
    <row r="18" spans="1:12" ht="17.25">
      <c r="A18" s="17"/>
      <c r="B18" s="18" t="s">
        <v>26</v>
      </c>
      <c r="C18" s="24">
        <v>442</v>
      </c>
      <c r="D18" s="25">
        <v>685</v>
      </c>
      <c r="E18" s="25">
        <v>629</v>
      </c>
      <c r="F18" s="25">
        <v>1314</v>
      </c>
      <c r="G18" s="26">
        <v>1</v>
      </c>
      <c r="H18" s="27">
        <v>3</v>
      </c>
      <c r="I18" s="25">
        <v>0</v>
      </c>
      <c r="J18" s="25">
        <v>1</v>
      </c>
    </row>
    <row r="19" spans="1:12" ht="17.25">
      <c r="A19" s="17"/>
      <c r="B19" s="23" t="s">
        <v>27</v>
      </c>
      <c r="C19" s="19">
        <v>664</v>
      </c>
      <c r="D19" s="20">
        <v>1098</v>
      </c>
      <c r="E19" s="20">
        <v>1088</v>
      </c>
      <c r="F19" s="20">
        <v>2185</v>
      </c>
      <c r="G19" s="21">
        <v>7</v>
      </c>
      <c r="H19" s="22">
        <v>5</v>
      </c>
      <c r="I19" s="20">
        <v>2</v>
      </c>
      <c r="J19" s="20">
        <v>1</v>
      </c>
    </row>
    <row r="20" spans="1:12" ht="17.25">
      <c r="A20" s="17"/>
      <c r="B20" s="28" t="s">
        <v>28</v>
      </c>
      <c r="C20" s="24">
        <v>1379</v>
      </c>
      <c r="D20" s="25">
        <v>2103</v>
      </c>
      <c r="E20" s="25">
        <v>1969</v>
      </c>
      <c r="F20" s="25">
        <v>4072</v>
      </c>
      <c r="G20" s="26">
        <v>15</v>
      </c>
      <c r="H20" s="27">
        <v>19</v>
      </c>
      <c r="I20" s="25">
        <v>0</v>
      </c>
      <c r="J20" s="25">
        <v>5</v>
      </c>
    </row>
    <row r="21" spans="1:12" ht="17.25">
      <c r="A21" s="17"/>
      <c r="B21" s="18" t="s">
        <v>29</v>
      </c>
      <c r="C21" s="19">
        <v>1107</v>
      </c>
      <c r="D21" s="20">
        <v>1381</v>
      </c>
      <c r="E21" s="20">
        <v>1408</v>
      </c>
      <c r="F21" s="20">
        <v>2789</v>
      </c>
      <c r="G21" s="21">
        <v>29</v>
      </c>
      <c r="H21" s="22">
        <v>12</v>
      </c>
      <c r="I21" s="20">
        <v>0</v>
      </c>
      <c r="J21" s="20">
        <v>6</v>
      </c>
    </row>
    <row r="22" spans="1:12" ht="17.25">
      <c r="A22" s="17"/>
      <c r="B22" s="18" t="s">
        <v>30</v>
      </c>
      <c r="C22" s="24">
        <v>437</v>
      </c>
      <c r="D22" s="25">
        <v>643</v>
      </c>
      <c r="E22" s="25">
        <v>574</v>
      </c>
      <c r="F22" s="25">
        <v>1217</v>
      </c>
      <c r="G22" s="26">
        <v>5</v>
      </c>
      <c r="H22" s="27">
        <v>7</v>
      </c>
      <c r="I22" s="25">
        <v>0</v>
      </c>
      <c r="J22" s="25">
        <v>2</v>
      </c>
    </row>
    <row r="23" spans="1:12" ht="17.25">
      <c r="A23" s="17"/>
      <c r="B23" s="18" t="s">
        <v>31</v>
      </c>
      <c r="C23" s="19">
        <v>925</v>
      </c>
      <c r="D23" s="20">
        <v>1431</v>
      </c>
      <c r="E23" s="20">
        <v>1388</v>
      </c>
      <c r="F23" s="20">
        <v>2819</v>
      </c>
      <c r="G23" s="21">
        <v>8</v>
      </c>
      <c r="H23" s="22">
        <v>6</v>
      </c>
      <c r="I23" s="20">
        <v>1</v>
      </c>
      <c r="J23" s="20">
        <v>0</v>
      </c>
    </row>
    <row r="24" spans="1:12" ht="17.25">
      <c r="A24" s="17"/>
      <c r="B24" s="18" t="s">
        <v>32</v>
      </c>
      <c r="C24" s="24">
        <v>393</v>
      </c>
      <c r="D24" s="25">
        <v>646</v>
      </c>
      <c r="E24" s="25">
        <v>586</v>
      </c>
      <c r="F24" s="25">
        <v>1232</v>
      </c>
      <c r="G24" s="26">
        <v>6</v>
      </c>
      <c r="H24" s="27">
        <v>3</v>
      </c>
      <c r="I24" s="25">
        <v>0</v>
      </c>
      <c r="J24" s="25">
        <v>0</v>
      </c>
    </row>
    <row r="25" spans="1:12" ht="17.25">
      <c r="B25" s="29" t="s">
        <v>33</v>
      </c>
      <c r="C25" s="30">
        <f t="shared" ref="C25:J25" si="0">SUM(C11:C24)</f>
        <v>9927</v>
      </c>
      <c r="D25" s="30">
        <f t="shared" si="0"/>
        <v>14883</v>
      </c>
      <c r="E25" s="30">
        <f t="shared" si="0"/>
        <v>14050</v>
      </c>
      <c r="F25" s="31">
        <f t="shared" si="0"/>
        <v>28932</v>
      </c>
      <c r="G25" s="32">
        <f t="shared" si="0"/>
        <v>110</v>
      </c>
      <c r="H25" s="33">
        <f t="shared" si="0"/>
        <v>99</v>
      </c>
      <c r="I25" s="34">
        <f t="shared" si="0"/>
        <v>22</v>
      </c>
      <c r="J25" s="34">
        <f t="shared" si="0"/>
        <v>22</v>
      </c>
    </row>
    <row r="26" spans="1:12">
      <c r="H26" s="35" t="s">
        <v>34</v>
      </c>
      <c r="I26" s="36"/>
      <c r="J26" s="36"/>
    </row>
    <row r="27" spans="1:12" ht="21">
      <c r="B27" s="37" t="s">
        <v>35</v>
      </c>
      <c r="C27" s="37"/>
      <c r="D27" s="38"/>
    </row>
    <row r="28" spans="1:12" ht="39.6" customHeight="1">
      <c r="A28" s="40" t="s">
        <v>90</v>
      </c>
      <c r="B28" s="90" t="s">
        <v>101</v>
      </c>
      <c r="C28" s="90"/>
      <c r="D28" s="90"/>
      <c r="E28" s="90"/>
      <c r="F28" s="90"/>
      <c r="G28" s="90"/>
      <c r="H28" s="90"/>
      <c r="I28" s="90"/>
      <c r="J28" s="90"/>
      <c r="K28" s="90"/>
      <c r="L28" s="43"/>
    </row>
    <row r="29" spans="1:12" ht="84.6" customHeight="1">
      <c r="A29" s="40" t="s">
        <v>90</v>
      </c>
      <c r="B29" s="89" t="s">
        <v>92</v>
      </c>
      <c r="C29" s="89"/>
      <c r="D29" s="89"/>
      <c r="E29" s="89"/>
      <c r="F29" s="89"/>
      <c r="G29" s="89"/>
      <c r="H29" s="89"/>
      <c r="I29" s="89"/>
      <c r="J29" s="89"/>
      <c r="K29" s="89"/>
    </row>
    <row r="30" spans="1:12" ht="70.7" customHeight="1">
      <c r="A30" s="40" t="s">
        <v>90</v>
      </c>
      <c r="B30" s="83" t="s">
        <v>102</v>
      </c>
      <c r="C30" s="83"/>
      <c r="D30" s="83"/>
      <c r="E30" s="83"/>
      <c r="F30" s="83"/>
      <c r="G30" s="83"/>
      <c r="H30" s="83"/>
      <c r="I30" s="83"/>
      <c r="J30" s="83"/>
      <c r="K30" s="83"/>
    </row>
    <row r="31" spans="1:12" ht="30">
      <c r="E31" s="85" t="s">
        <v>40</v>
      </c>
      <c r="F31" s="85"/>
      <c r="G31" s="85"/>
      <c r="H31" s="85"/>
      <c r="I31" s="85"/>
      <c r="J31" s="85"/>
      <c r="K31" s="85"/>
    </row>
  </sheetData>
  <mergeCells count="9">
    <mergeCell ref="B28:K28"/>
    <mergeCell ref="B29:K29"/>
    <mergeCell ref="B30:K30"/>
    <mergeCell ref="E31:K31"/>
    <mergeCell ref="B1:J1"/>
    <mergeCell ref="C2:G2"/>
    <mergeCell ref="B3:J3"/>
    <mergeCell ref="B9:D9"/>
    <mergeCell ref="F9:G9"/>
  </mergeCells>
  <phoneticPr fontId="49" type="noConversion"/>
  <pageMargins left="0.50972222222222197" right="0.40972222222222199" top="0.77986111111111101" bottom="0.67986111111111103"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opLeftCell="A21" zoomScaleNormal="100" workbookViewId="0">
      <selection activeCell="B30" sqref="B30"/>
    </sheetView>
  </sheetViews>
  <sheetFormatPr defaultRowHeight="16.5"/>
  <cols>
    <col min="1" max="1" width="3.125" customWidth="1"/>
    <col min="2" max="1025" width="8.625" customWidth="1"/>
  </cols>
  <sheetData>
    <row r="1" spans="1:10" ht="27" customHeight="1">
      <c r="B1" s="70" t="s">
        <v>0</v>
      </c>
      <c r="C1" s="70"/>
      <c r="D1" s="70"/>
      <c r="E1" s="70"/>
      <c r="F1" s="70"/>
      <c r="G1" s="70"/>
      <c r="H1" s="70"/>
      <c r="I1" s="70"/>
      <c r="J1" s="70"/>
    </row>
    <row r="2" spans="1:10" ht="24" customHeight="1">
      <c r="C2" s="71" t="s">
        <v>103</v>
      </c>
      <c r="D2" s="71"/>
      <c r="E2" s="71"/>
      <c r="F2" s="71"/>
      <c r="G2" s="71"/>
    </row>
    <row r="3" spans="1:10" ht="23.1" customHeight="1">
      <c r="B3" s="72" t="s">
        <v>104</v>
      </c>
      <c r="C3" s="72"/>
      <c r="D3" s="72"/>
      <c r="E3" s="72"/>
      <c r="F3" s="72"/>
      <c r="G3" s="72"/>
      <c r="H3" s="72"/>
      <c r="I3" s="72"/>
      <c r="J3" s="72"/>
    </row>
    <row r="4" spans="1:10" ht="23.1" customHeight="1">
      <c r="B4" s="1" t="s">
        <v>105</v>
      </c>
      <c r="C4" s="1"/>
      <c r="D4" s="1"/>
      <c r="E4" s="1"/>
      <c r="F4" s="1"/>
      <c r="G4" s="1"/>
      <c r="H4" s="1"/>
      <c r="I4" s="1"/>
    </row>
    <row r="5" spans="1:10" ht="23.1" customHeight="1">
      <c r="B5" s="2" t="s">
        <v>106</v>
      </c>
      <c r="C5" s="2"/>
      <c r="D5" s="2"/>
      <c r="E5" s="3"/>
      <c r="F5" s="3"/>
      <c r="G5" s="3"/>
      <c r="H5" s="3"/>
      <c r="I5" s="3"/>
      <c r="J5" s="3"/>
    </row>
    <row r="6" spans="1:10" ht="23.1" customHeight="1">
      <c r="B6" s="4" t="s">
        <v>107</v>
      </c>
      <c r="C6" s="5"/>
      <c r="D6" s="5"/>
      <c r="E6" s="6"/>
      <c r="F6" s="6"/>
      <c r="G6" s="6"/>
      <c r="H6" s="6"/>
      <c r="I6" s="6"/>
      <c r="J6" s="6"/>
    </row>
    <row r="7" spans="1:10" ht="23.1" customHeight="1">
      <c r="B7" s="5" t="s">
        <v>108</v>
      </c>
      <c r="C7" s="5"/>
      <c r="D7" s="5"/>
      <c r="E7" s="6"/>
      <c r="F7" s="6"/>
      <c r="G7" s="6"/>
      <c r="H7" s="6"/>
      <c r="I7" s="6"/>
      <c r="J7" s="7"/>
    </row>
    <row r="8" spans="1:10" ht="23.1" customHeight="1">
      <c r="B8" s="8" t="s">
        <v>100</v>
      </c>
      <c r="C8" s="8"/>
      <c r="D8" s="8"/>
      <c r="E8" s="8"/>
      <c r="F8" s="8"/>
      <c r="G8" s="8"/>
      <c r="H8" s="8"/>
      <c r="I8" s="9"/>
      <c r="J8" s="9"/>
    </row>
    <row r="9" spans="1:10" ht="21" customHeight="1">
      <c r="B9" s="73" t="s">
        <v>8</v>
      </c>
      <c r="C9" s="73"/>
      <c r="D9" s="73"/>
      <c r="E9" s="10" t="str">
        <f>DBCS(G25)</f>
        <v>１３２</v>
      </c>
      <c r="F9" s="74" t="s">
        <v>9</v>
      </c>
      <c r="G9" s="74"/>
      <c r="H9" s="10" t="str">
        <f>DBCS(H25)</f>
        <v>９７</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1366</v>
      </c>
      <c r="D11" s="20">
        <v>1993</v>
      </c>
      <c r="E11" s="20">
        <v>1888</v>
      </c>
      <c r="F11" s="20">
        <v>3881</v>
      </c>
      <c r="G11" s="21">
        <v>34</v>
      </c>
      <c r="H11" s="22">
        <v>18</v>
      </c>
      <c r="I11" s="20">
        <v>9</v>
      </c>
      <c r="J11" s="20">
        <v>2</v>
      </c>
    </row>
    <row r="12" spans="1:10" ht="17.25">
      <c r="A12" s="17"/>
      <c r="B12" s="23" t="s">
        <v>20</v>
      </c>
      <c r="C12" s="24">
        <v>840</v>
      </c>
      <c r="D12" s="25">
        <v>1275</v>
      </c>
      <c r="E12" s="25">
        <v>1204</v>
      </c>
      <c r="F12" s="25">
        <v>2479</v>
      </c>
      <c r="G12" s="26">
        <v>9</v>
      </c>
      <c r="H12" s="27">
        <v>9</v>
      </c>
      <c r="I12" s="25">
        <v>3</v>
      </c>
      <c r="J12" s="25">
        <v>1</v>
      </c>
    </row>
    <row r="13" spans="1:10" ht="17.25">
      <c r="A13" s="17"/>
      <c r="B13" s="18" t="s">
        <v>21</v>
      </c>
      <c r="C13" s="19">
        <v>866</v>
      </c>
      <c r="D13" s="20">
        <v>1327</v>
      </c>
      <c r="E13" s="20">
        <v>1220</v>
      </c>
      <c r="F13" s="20">
        <v>2547</v>
      </c>
      <c r="G13" s="21">
        <v>13</v>
      </c>
      <c r="H13" s="22">
        <v>3</v>
      </c>
      <c r="I13" s="20">
        <v>8</v>
      </c>
      <c r="J13" s="20">
        <v>4</v>
      </c>
    </row>
    <row r="14" spans="1:10" ht="17.25">
      <c r="A14" s="17"/>
      <c r="B14" s="23" t="s">
        <v>22</v>
      </c>
      <c r="C14" s="24">
        <v>348</v>
      </c>
      <c r="D14" s="25">
        <v>499</v>
      </c>
      <c r="E14" s="25">
        <v>425</v>
      </c>
      <c r="F14" s="25">
        <v>924</v>
      </c>
      <c r="G14" s="26">
        <v>0</v>
      </c>
      <c r="H14" s="27">
        <v>2</v>
      </c>
      <c r="I14" s="25">
        <v>1</v>
      </c>
      <c r="J14" s="25">
        <v>1</v>
      </c>
    </row>
    <row r="15" spans="1:10" ht="17.25">
      <c r="A15" s="17"/>
      <c r="B15" s="18" t="s">
        <v>23</v>
      </c>
      <c r="C15" s="19">
        <v>460</v>
      </c>
      <c r="D15" s="20">
        <v>720</v>
      </c>
      <c r="E15" s="20">
        <v>674</v>
      </c>
      <c r="F15" s="20">
        <v>1394</v>
      </c>
      <c r="G15" s="21">
        <v>7</v>
      </c>
      <c r="H15" s="22">
        <v>4</v>
      </c>
      <c r="I15" s="20">
        <v>0</v>
      </c>
      <c r="J15" s="20">
        <v>1</v>
      </c>
    </row>
    <row r="16" spans="1:10" ht="17.25">
      <c r="A16" s="17"/>
      <c r="B16" s="23" t="s">
        <v>24</v>
      </c>
      <c r="C16" s="24">
        <v>419</v>
      </c>
      <c r="D16" s="25">
        <v>630</v>
      </c>
      <c r="E16" s="25">
        <v>612</v>
      </c>
      <c r="F16" s="25">
        <v>1242</v>
      </c>
      <c r="G16" s="26">
        <v>6</v>
      </c>
      <c r="H16" s="27">
        <v>5</v>
      </c>
      <c r="I16" s="25">
        <v>1</v>
      </c>
      <c r="J16" s="25">
        <v>6</v>
      </c>
    </row>
    <row r="17" spans="1:11" ht="17.25">
      <c r="A17" s="17"/>
      <c r="B17" s="28" t="s">
        <v>25</v>
      </c>
      <c r="C17" s="19">
        <v>301</v>
      </c>
      <c r="D17" s="20">
        <v>471</v>
      </c>
      <c r="E17" s="20">
        <v>401</v>
      </c>
      <c r="F17" s="20">
        <v>872</v>
      </c>
      <c r="G17" s="21">
        <v>0</v>
      </c>
      <c r="H17" s="22">
        <v>1</v>
      </c>
      <c r="I17" s="20">
        <v>0</v>
      </c>
      <c r="J17" s="20">
        <v>5</v>
      </c>
    </row>
    <row r="18" spans="1:11" ht="17.25">
      <c r="A18" s="17"/>
      <c r="B18" s="18" t="s">
        <v>26</v>
      </c>
      <c r="C18" s="24">
        <v>442</v>
      </c>
      <c r="D18" s="25">
        <v>681</v>
      </c>
      <c r="E18" s="25">
        <v>631</v>
      </c>
      <c r="F18" s="25">
        <v>1312</v>
      </c>
      <c r="G18" s="26">
        <v>3</v>
      </c>
      <c r="H18" s="27">
        <v>5</v>
      </c>
      <c r="I18" s="25">
        <v>0</v>
      </c>
      <c r="J18" s="25">
        <v>1</v>
      </c>
    </row>
    <row r="19" spans="1:11" ht="17.25">
      <c r="A19" s="17"/>
      <c r="B19" s="23" t="s">
        <v>27</v>
      </c>
      <c r="C19" s="19">
        <v>666</v>
      </c>
      <c r="D19" s="20">
        <v>1099</v>
      </c>
      <c r="E19" s="20">
        <v>1083</v>
      </c>
      <c r="F19" s="20">
        <v>2182</v>
      </c>
      <c r="G19" s="21">
        <v>3</v>
      </c>
      <c r="H19" s="22">
        <v>2</v>
      </c>
      <c r="I19" s="20">
        <v>0</v>
      </c>
      <c r="J19" s="20">
        <v>7</v>
      </c>
    </row>
    <row r="20" spans="1:11" ht="17.25">
      <c r="A20" s="17"/>
      <c r="B20" s="28" t="s">
        <v>28</v>
      </c>
      <c r="C20" s="24">
        <v>1388</v>
      </c>
      <c r="D20" s="25">
        <v>2099</v>
      </c>
      <c r="E20" s="25">
        <v>1977</v>
      </c>
      <c r="F20" s="25">
        <v>4076</v>
      </c>
      <c r="G20" s="26">
        <v>27</v>
      </c>
      <c r="H20" s="27">
        <v>30</v>
      </c>
      <c r="I20" s="25">
        <v>10</v>
      </c>
      <c r="J20" s="25">
        <v>6</v>
      </c>
    </row>
    <row r="21" spans="1:11" ht="17.25">
      <c r="A21" s="17"/>
      <c r="B21" s="18" t="s">
        <v>29</v>
      </c>
      <c r="C21" s="19">
        <v>1113</v>
      </c>
      <c r="D21" s="20">
        <v>1381</v>
      </c>
      <c r="E21" s="20">
        <v>1412</v>
      </c>
      <c r="F21" s="20">
        <v>2793</v>
      </c>
      <c r="G21" s="21">
        <v>13</v>
      </c>
      <c r="H21" s="22">
        <v>9</v>
      </c>
      <c r="I21" s="20">
        <v>4</v>
      </c>
      <c r="J21" s="20">
        <v>5</v>
      </c>
    </row>
    <row r="22" spans="1:11" ht="17.25">
      <c r="A22" s="17"/>
      <c r="B22" s="18" t="s">
        <v>30</v>
      </c>
      <c r="C22" s="24">
        <v>438</v>
      </c>
      <c r="D22" s="25">
        <v>643</v>
      </c>
      <c r="E22" s="25">
        <v>577</v>
      </c>
      <c r="F22" s="25">
        <v>1220</v>
      </c>
      <c r="G22" s="26">
        <v>6</v>
      </c>
      <c r="H22" s="27">
        <v>1</v>
      </c>
      <c r="I22" s="25">
        <v>3</v>
      </c>
      <c r="J22" s="25">
        <v>5</v>
      </c>
    </row>
    <row r="23" spans="1:11" ht="17.25">
      <c r="A23" s="17"/>
      <c r="B23" s="18" t="s">
        <v>31</v>
      </c>
      <c r="C23" s="19">
        <v>928</v>
      </c>
      <c r="D23" s="20">
        <v>1437</v>
      </c>
      <c r="E23" s="20">
        <v>1387</v>
      </c>
      <c r="F23" s="20">
        <v>2824</v>
      </c>
      <c r="G23" s="21">
        <v>7</v>
      </c>
      <c r="H23" s="22">
        <v>8</v>
      </c>
      <c r="I23" s="20">
        <v>5</v>
      </c>
      <c r="J23" s="20">
        <v>1</v>
      </c>
    </row>
    <row r="24" spans="1:11" ht="17.25">
      <c r="A24" s="17"/>
      <c r="B24" s="18" t="s">
        <v>32</v>
      </c>
      <c r="C24" s="24">
        <v>650</v>
      </c>
      <c r="D24" s="25">
        <v>587</v>
      </c>
      <c r="E24" s="25">
        <v>1237</v>
      </c>
      <c r="F24" s="25">
        <v>1237</v>
      </c>
      <c r="G24" s="26">
        <v>4</v>
      </c>
      <c r="H24" s="27">
        <v>0</v>
      </c>
      <c r="I24" s="25">
        <v>1</v>
      </c>
      <c r="J24" s="25">
        <v>0</v>
      </c>
    </row>
    <row r="25" spans="1:11" ht="17.25">
      <c r="B25" s="29" t="s">
        <v>33</v>
      </c>
      <c r="C25" s="30">
        <f t="shared" ref="C25:J25" si="0">SUM(C11:C24)</f>
        <v>10225</v>
      </c>
      <c r="D25" s="30">
        <f t="shared" si="0"/>
        <v>14842</v>
      </c>
      <c r="E25" s="30">
        <f t="shared" si="0"/>
        <v>14728</v>
      </c>
      <c r="F25" s="31">
        <f t="shared" si="0"/>
        <v>28983</v>
      </c>
      <c r="G25" s="32">
        <f t="shared" si="0"/>
        <v>132</v>
      </c>
      <c r="H25" s="33">
        <f t="shared" si="0"/>
        <v>97</v>
      </c>
      <c r="I25" s="34">
        <f t="shared" si="0"/>
        <v>45</v>
      </c>
      <c r="J25" s="34">
        <f t="shared" si="0"/>
        <v>45</v>
      </c>
    </row>
    <row r="26" spans="1:11">
      <c r="H26" s="35" t="s">
        <v>34</v>
      </c>
      <c r="I26" s="36"/>
      <c r="J26" s="36"/>
    </row>
    <row r="27" spans="1:11" ht="21">
      <c r="B27" s="37" t="s">
        <v>35</v>
      </c>
      <c r="C27" s="37"/>
      <c r="D27" s="38"/>
    </row>
    <row r="28" spans="1:11" ht="51" customHeight="1">
      <c r="A28" s="44" t="s">
        <v>77</v>
      </c>
      <c r="B28" s="91" t="s">
        <v>91</v>
      </c>
      <c r="C28" s="91"/>
      <c r="D28" s="91"/>
      <c r="E28" s="91"/>
      <c r="F28" s="91"/>
      <c r="G28" s="91"/>
      <c r="H28" s="91"/>
      <c r="I28" s="91"/>
      <c r="J28" s="91"/>
    </row>
    <row r="29" spans="1:11" ht="52.35" customHeight="1">
      <c r="A29" s="44" t="s">
        <v>79</v>
      </c>
      <c r="B29" s="91" t="s">
        <v>109</v>
      </c>
      <c r="C29" s="91"/>
      <c r="D29" s="91"/>
      <c r="E29" s="91"/>
      <c r="F29" s="91"/>
      <c r="G29" s="91"/>
      <c r="H29" s="91"/>
      <c r="I29" s="91"/>
      <c r="J29" s="91"/>
    </row>
    <row r="30" spans="1:11" ht="52.35" customHeight="1">
      <c r="A30" s="44" t="s">
        <v>81</v>
      </c>
      <c r="B30" s="91" t="s">
        <v>110</v>
      </c>
      <c r="C30" s="91"/>
      <c r="D30" s="91"/>
      <c r="E30" s="91"/>
      <c r="F30" s="91"/>
      <c r="G30" s="91"/>
      <c r="H30" s="91"/>
      <c r="I30" s="91"/>
      <c r="J30" s="91"/>
    </row>
    <row r="31" spans="1:11" ht="35.450000000000003" customHeight="1">
      <c r="A31" s="44" t="s">
        <v>111</v>
      </c>
      <c r="B31" s="91" t="s">
        <v>112</v>
      </c>
      <c r="C31" s="91"/>
      <c r="D31" s="91"/>
      <c r="E31" s="91"/>
      <c r="F31" s="91"/>
      <c r="G31" s="91"/>
      <c r="H31" s="91"/>
      <c r="I31" s="91"/>
      <c r="J31" s="91"/>
    </row>
    <row r="32" spans="1:11" ht="30">
      <c r="D32" s="92" t="s">
        <v>40</v>
      </c>
      <c r="E32" s="92"/>
      <c r="F32" s="92"/>
      <c r="G32" s="92"/>
      <c r="H32" s="92"/>
      <c r="I32" s="92"/>
      <c r="J32" s="92"/>
      <c r="K32" s="92"/>
    </row>
  </sheetData>
  <mergeCells count="10">
    <mergeCell ref="B28:J28"/>
    <mergeCell ref="B29:J29"/>
    <mergeCell ref="B30:J30"/>
    <mergeCell ref="B31:J31"/>
    <mergeCell ref="D32:K32"/>
    <mergeCell ref="B1:J1"/>
    <mergeCell ref="C2:G2"/>
    <mergeCell ref="B3:J3"/>
    <mergeCell ref="B9:D9"/>
    <mergeCell ref="F9:G9"/>
  </mergeCells>
  <phoneticPr fontId="49" type="noConversion"/>
  <pageMargins left="0.75" right="0.55972222222222201" top="0.62013888888888902" bottom="0.65" header="0.51180555555555496" footer="0.51180555555555496"/>
  <pageSetup paperSize="9"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6"/>
  <sheetViews>
    <sheetView topLeftCell="A21" zoomScaleNormal="100" workbookViewId="0">
      <selection activeCell="A28" sqref="A28"/>
    </sheetView>
  </sheetViews>
  <sheetFormatPr defaultRowHeight="16.5"/>
  <cols>
    <col min="1" max="1" width="3.125" customWidth="1"/>
    <col min="2" max="10" width="8.625" customWidth="1"/>
    <col min="11" max="11" width="12.125" customWidth="1"/>
    <col min="12" max="1025" width="8.625" customWidth="1"/>
  </cols>
  <sheetData>
    <row r="1" spans="1:10" ht="27" customHeight="1">
      <c r="B1" s="70" t="s">
        <v>0</v>
      </c>
      <c r="C1" s="70"/>
      <c r="D1" s="70"/>
      <c r="E1" s="70"/>
      <c r="F1" s="70"/>
      <c r="G1" s="70"/>
      <c r="H1" s="70"/>
      <c r="I1" s="70"/>
      <c r="J1" s="70"/>
    </row>
    <row r="2" spans="1:10" ht="20.45" customHeight="1">
      <c r="C2" s="71" t="s">
        <v>113</v>
      </c>
      <c r="D2" s="71"/>
      <c r="E2" s="71"/>
      <c r="F2" s="71"/>
      <c r="G2" s="71"/>
    </row>
    <row r="3" spans="1:10" ht="23.1" customHeight="1">
      <c r="B3" s="72" t="s">
        <v>114</v>
      </c>
      <c r="C3" s="72"/>
      <c r="D3" s="72"/>
      <c r="E3" s="72"/>
      <c r="F3" s="72"/>
      <c r="G3" s="72"/>
      <c r="H3" s="72"/>
      <c r="I3" s="72"/>
      <c r="J3" s="72"/>
    </row>
    <row r="4" spans="1:10" ht="23.1" customHeight="1">
      <c r="B4" s="1" t="s">
        <v>115</v>
      </c>
      <c r="C4" s="1"/>
      <c r="D4" s="1"/>
      <c r="E4" s="1"/>
      <c r="F4" s="1"/>
      <c r="G4" s="1"/>
      <c r="H4" s="1"/>
      <c r="I4" s="1"/>
    </row>
    <row r="5" spans="1:10" ht="23.1" customHeight="1">
      <c r="B5" s="2" t="s">
        <v>116</v>
      </c>
      <c r="C5" s="2"/>
      <c r="D5" s="2"/>
      <c r="E5" s="3"/>
      <c r="F5" s="3"/>
      <c r="G5" s="3"/>
      <c r="H5" s="3"/>
      <c r="I5" s="3"/>
      <c r="J5" s="3"/>
    </row>
    <row r="6" spans="1:10" ht="23.1" customHeight="1">
      <c r="B6" s="4" t="s">
        <v>117</v>
      </c>
      <c r="C6" s="5"/>
      <c r="D6" s="5"/>
      <c r="E6" s="6"/>
      <c r="F6" s="6"/>
      <c r="G6" s="6"/>
      <c r="H6" s="6"/>
      <c r="I6" s="6"/>
      <c r="J6" s="6"/>
    </row>
    <row r="7" spans="1:10" ht="23.1" customHeight="1">
      <c r="B7" s="5" t="s">
        <v>118</v>
      </c>
      <c r="C7" s="5"/>
      <c r="D7" s="5"/>
      <c r="E7" s="6"/>
      <c r="F7" s="6"/>
      <c r="G7" s="6"/>
      <c r="H7" s="6"/>
      <c r="I7" s="6"/>
      <c r="J7" s="7"/>
    </row>
    <row r="8" spans="1:10" ht="23.1" customHeight="1">
      <c r="B8" s="8" t="s">
        <v>119</v>
      </c>
      <c r="C8" s="8"/>
      <c r="D8" s="8"/>
      <c r="E8" s="8"/>
      <c r="F8" s="8"/>
      <c r="G8" s="8"/>
      <c r="H8" s="8"/>
      <c r="I8" s="9"/>
      <c r="J8" s="9"/>
    </row>
    <row r="9" spans="1:10" ht="21" customHeight="1">
      <c r="B9" s="73" t="s">
        <v>8</v>
      </c>
      <c r="C9" s="73"/>
      <c r="D9" s="73"/>
      <c r="E9" s="10" t="str">
        <f>DBCS(G25)</f>
        <v>１６０</v>
      </c>
      <c r="F9" s="74" t="s">
        <v>9</v>
      </c>
      <c r="G9" s="74"/>
      <c r="H9" s="10" t="str">
        <f>DBCS(H25)</f>
        <v>９４</v>
      </c>
      <c r="I9" s="11"/>
      <c r="J9" s="11"/>
    </row>
    <row r="10" spans="1:10" ht="19.5">
      <c r="B10" s="12" t="s">
        <v>10</v>
      </c>
      <c r="C10" s="13" t="s">
        <v>11</v>
      </c>
      <c r="D10" s="13" t="s">
        <v>12</v>
      </c>
      <c r="E10" s="13" t="s">
        <v>13</v>
      </c>
      <c r="F10" s="13" t="s">
        <v>14</v>
      </c>
      <c r="G10" s="14" t="s">
        <v>15</v>
      </c>
      <c r="H10" s="15" t="s">
        <v>16</v>
      </c>
      <c r="I10" s="13" t="s">
        <v>17</v>
      </c>
      <c r="J10" s="16" t="s">
        <v>18</v>
      </c>
    </row>
    <row r="11" spans="1:10" ht="17.25">
      <c r="A11" s="17"/>
      <c r="B11" s="18" t="s">
        <v>19</v>
      </c>
      <c r="C11" s="19">
        <v>1380</v>
      </c>
      <c r="D11" s="20">
        <v>2006</v>
      </c>
      <c r="E11" s="20">
        <v>1899</v>
      </c>
      <c r="F11" s="20">
        <v>3905</v>
      </c>
      <c r="G11" s="21">
        <v>39</v>
      </c>
      <c r="H11" s="22">
        <v>16</v>
      </c>
      <c r="I11" s="20">
        <v>5</v>
      </c>
      <c r="J11" s="20">
        <v>3</v>
      </c>
    </row>
    <row r="12" spans="1:10" ht="17.25">
      <c r="A12" s="17"/>
      <c r="B12" s="23" t="s">
        <v>20</v>
      </c>
      <c r="C12" s="24">
        <v>844</v>
      </c>
      <c r="D12" s="25">
        <v>1282</v>
      </c>
      <c r="E12" s="25">
        <v>1213</v>
      </c>
      <c r="F12" s="25">
        <v>2495</v>
      </c>
      <c r="G12" s="26">
        <v>15</v>
      </c>
      <c r="H12" s="27">
        <v>4</v>
      </c>
      <c r="I12" s="25">
        <v>6</v>
      </c>
      <c r="J12" s="25">
        <v>0</v>
      </c>
    </row>
    <row r="13" spans="1:10" ht="17.25">
      <c r="A13" s="17"/>
      <c r="B13" s="18" t="s">
        <v>21</v>
      </c>
      <c r="C13" s="19">
        <v>868</v>
      </c>
      <c r="D13" s="20">
        <v>1328</v>
      </c>
      <c r="E13" s="20">
        <v>1222</v>
      </c>
      <c r="F13" s="20">
        <v>2550</v>
      </c>
      <c r="G13" s="21">
        <v>10</v>
      </c>
      <c r="H13" s="22">
        <v>6</v>
      </c>
      <c r="I13" s="20">
        <v>2</v>
      </c>
      <c r="J13" s="20">
        <v>3</v>
      </c>
    </row>
    <row r="14" spans="1:10" ht="17.25">
      <c r="A14" s="17"/>
      <c r="B14" s="23" t="s">
        <v>22</v>
      </c>
      <c r="C14" s="24">
        <v>349</v>
      </c>
      <c r="D14" s="25">
        <v>503</v>
      </c>
      <c r="E14" s="25">
        <v>428</v>
      </c>
      <c r="F14" s="25">
        <v>931</v>
      </c>
      <c r="G14" s="26">
        <v>4</v>
      </c>
      <c r="H14" s="27">
        <v>4</v>
      </c>
      <c r="I14" s="25">
        <v>10</v>
      </c>
      <c r="J14" s="25">
        <v>2</v>
      </c>
    </row>
    <row r="15" spans="1:10" ht="17.25">
      <c r="A15" s="17"/>
      <c r="B15" s="18" t="s">
        <v>23</v>
      </c>
      <c r="C15" s="19">
        <v>459</v>
      </c>
      <c r="D15" s="20">
        <v>721</v>
      </c>
      <c r="E15" s="20">
        <v>669</v>
      </c>
      <c r="F15" s="20">
        <v>1390</v>
      </c>
      <c r="G15" s="21">
        <v>3</v>
      </c>
      <c r="H15" s="22">
        <v>7</v>
      </c>
      <c r="I15" s="20">
        <v>1</v>
      </c>
      <c r="J15" s="20">
        <v>1</v>
      </c>
    </row>
    <row r="16" spans="1:10" ht="17.25">
      <c r="A16" s="17"/>
      <c r="B16" s="23" t="s">
        <v>24</v>
      </c>
      <c r="C16" s="24">
        <v>418</v>
      </c>
      <c r="D16" s="25">
        <v>627</v>
      </c>
      <c r="E16" s="25">
        <v>609</v>
      </c>
      <c r="F16" s="25">
        <v>1236</v>
      </c>
      <c r="G16" s="26">
        <v>0</v>
      </c>
      <c r="H16" s="27">
        <v>4</v>
      </c>
      <c r="I16" s="25">
        <v>0</v>
      </c>
      <c r="J16" s="25">
        <v>1</v>
      </c>
    </row>
    <row r="17" spans="1:11" ht="17.25">
      <c r="A17" s="17"/>
      <c r="B17" s="28" t="s">
        <v>25</v>
      </c>
      <c r="C17" s="19">
        <v>299</v>
      </c>
      <c r="D17" s="20">
        <v>473</v>
      </c>
      <c r="E17" s="20">
        <v>399</v>
      </c>
      <c r="F17" s="20">
        <v>872</v>
      </c>
      <c r="G17" s="21">
        <v>3</v>
      </c>
      <c r="H17" s="22">
        <v>3</v>
      </c>
      <c r="I17" s="20">
        <v>0</v>
      </c>
      <c r="J17" s="20">
        <v>0</v>
      </c>
    </row>
    <row r="18" spans="1:11" ht="17.25">
      <c r="A18" s="17"/>
      <c r="B18" s="18" t="s">
        <v>26</v>
      </c>
      <c r="C18" s="24">
        <v>444</v>
      </c>
      <c r="D18" s="25">
        <v>682</v>
      </c>
      <c r="E18" s="25">
        <v>632</v>
      </c>
      <c r="F18" s="25">
        <v>1314</v>
      </c>
      <c r="G18" s="26">
        <v>2</v>
      </c>
      <c r="H18" s="27">
        <v>1</v>
      </c>
      <c r="I18" s="25">
        <v>2</v>
      </c>
      <c r="J18" s="25">
        <v>2</v>
      </c>
    </row>
    <row r="19" spans="1:11" ht="17.25">
      <c r="A19" s="17"/>
      <c r="B19" s="23" t="s">
        <v>27</v>
      </c>
      <c r="C19" s="19">
        <v>667</v>
      </c>
      <c r="D19" s="20">
        <v>1098</v>
      </c>
      <c r="E19" s="20">
        <v>1082</v>
      </c>
      <c r="F19" s="20">
        <v>2180</v>
      </c>
      <c r="G19" s="21">
        <v>7</v>
      </c>
      <c r="H19" s="22">
        <v>10</v>
      </c>
      <c r="I19" s="20">
        <v>0</v>
      </c>
      <c r="J19" s="20">
        <v>1</v>
      </c>
    </row>
    <row r="20" spans="1:11" ht="17.25">
      <c r="A20" s="17"/>
      <c r="B20" s="28" t="s">
        <v>28</v>
      </c>
      <c r="C20" s="24">
        <v>1394</v>
      </c>
      <c r="D20" s="25">
        <v>2114</v>
      </c>
      <c r="E20" s="25">
        <v>1990</v>
      </c>
      <c r="F20" s="25">
        <v>4104</v>
      </c>
      <c r="G20" s="26">
        <v>36</v>
      </c>
      <c r="H20" s="27">
        <v>13</v>
      </c>
      <c r="I20" s="25">
        <v>4</v>
      </c>
      <c r="J20" s="25">
        <v>1</v>
      </c>
    </row>
    <row r="21" spans="1:11" ht="17.25">
      <c r="A21" s="17"/>
      <c r="B21" s="18" t="s">
        <v>29</v>
      </c>
      <c r="C21" s="19">
        <v>1116</v>
      </c>
      <c r="D21" s="20">
        <v>1390</v>
      </c>
      <c r="E21" s="20">
        <v>1416</v>
      </c>
      <c r="F21" s="20">
        <v>2806</v>
      </c>
      <c r="G21" s="21">
        <v>27</v>
      </c>
      <c r="H21" s="22">
        <v>17</v>
      </c>
      <c r="I21" s="20">
        <v>0</v>
      </c>
      <c r="J21" s="20">
        <v>1</v>
      </c>
    </row>
    <row r="22" spans="1:11" ht="17.25">
      <c r="A22" s="17"/>
      <c r="B22" s="18" t="s">
        <v>30</v>
      </c>
      <c r="C22" s="24">
        <v>438</v>
      </c>
      <c r="D22" s="25">
        <v>643</v>
      </c>
      <c r="E22" s="25">
        <v>575</v>
      </c>
      <c r="F22" s="25">
        <v>1218</v>
      </c>
      <c r="G22" s="26">
        <v>0</v>
      </c>
      <c r="H22" s="27">
        <v>1</v>
      </c>
      <c r="I22" s="25">
        <v>0</v>
      </c>
      <c r="J22" s="25">
        <v>2</v>
      </c>
    </row>
    <row r="23" spans="1:11" ht="17.25">
      <c r="A23" s="17"/>
      <c r="B23" s="18" t="s">
        <v>31</v>
      </c>
      <c r="C23" s="19">
        <v>933</v>
      </c>
      <c r="D23" s="20">
        <v>1432</v>
      </c>
      <c r="E23" s="20">
        <v>1388</v>
      </c>
      <c r="F23" s="20">
        <v>2820</v>
      </c>
      <c r="G23" s="21">
        <v>12</v>
      </c>
      <c r="H23" s="22">
        <v>5</v>
      </c>
      <c r="I23" s="20">
        <v>1</v>
      </c>
      <c r="J23" s="20">
        <v>13</v>
      </c>
    </row>
    <row r="24" spans="1:11" ht="17.25">
      <c r="A24" s="17"/>
      <c r="B24" s="18" t="s">
        <v>32</v>
      </c>
      <c r="C24" s="24">
        <v>396</v>
      </c>
      <c r="D24" s="25">
        <v>648</v>
      </c>
      <c r="E24" s="25">
        <v>586</v>
      </c>
      <c r="F24" s="25">
        <v>1234</v>
      </c>
      <c r="G24" s="26">
        <v>2</v>
      </c>
      <c r="H24" s="27">
        <v>3</v>
      </c>
      <c r="I24" s="25">
        <v>0</v>
      </c>
      <c r="J24" s="25">
        <v>1</v>
      </c>
    </row>
    <row r="25" spans="1:11" ht="17.25">
      <c r="B25" s="29" t="s">
        <v>33</v>
      </c>
      <c r="C25" s="30">
        <f t="shared" ref="C25:J25" si="0">SUM(C11:C24)</f>
        <v>10005</v>
      </c>
      <c r="D25" s="30">
        <f t="shared" si="0"/>
        <v>14947</v>
      </c>
      <c r="E25" s="30">
        <f t="shared" si="0"/>
        <v>14108</v>
      </c>
      <c r="F25" s="31">
        <f t="shared" si="0"/>
        <v>29055</v>
      </c>
      <c r="G25" s="32">
        <f t="shared" si="0"/>
        <v>160</v>
      </c>
      <c r="H25" s="33">
        <f t="shared" si="0"/>
        <v>94</v>
      </c>
      <c r="I25" s="34">
        <f t="shared" si="0"/>
        <v>31</v>
      </c>
      <c r="J25" s="34">
        <f t="shared" si="0"/>
        <v>31</v>
      </c>
    </row>
    <row r="26" spans="1:11">
      <c r="H26" s="35" t="s">
        <v>34</v>
      </c>
      <c r="I26" s="36"/>
      <c r="J26" s="36"/>
    </row>
    <row r="27" spans="1:11" ht="16.7" customHeight="1">
      <c r="B27" s="37" t="s">
        <v>35</v>
      </c>
      <c r="C27" s="37"/>
      <c r="D27" s="38"/>
    </row>
    <row r="28" spans="1:11" ht="82.35" customHeight="1">
      <c r="A28" s="95" t="s">
        <v>120</v>
      </c>
      <c r="B28" s="95"/>
      <c r="C28" s="95"/>
      <c r="D28" s="95"/>
      <c r="E28" s="95"/>
      <c r="F28" s="95"/>
      <c r="G28" s="95"/>
      <c r="H28" s="95"/>
      <c r="I28" s="95"/>
      <c r="J28" s="95"/>
      <c r="K28" s="95"/>
    </row>
    <row r="29" spans="1:11">
      <c r="A29" s="96" t="s">
        <v>121</v>
      </c>
      <c r="B29" s="96"/>
      <c r="C29" s="96"/>
    </row>
    <row r="30" spans="1:11" ht="22.7" customHeight="1">
      <c r="A30" s="94" t="s">
        <v>122</v>
      </c>
      <c r="B30" s="94"/>
      <c r="C30" s="94"/>
      <c r="D30" s="94"/>
      <c r="E30" s="94"/>
      <c r="F30" s="94"/>
      <c r="G30" s="94"/>
      <c r="H30" s="94"/>
      <c r="I30" s="94"/>
      <c r="J30" s="94"/>
      <c r="K30" s="94"/>
    </row>
    <row r="31" spans="1:11" ht="28.35" customHeight="1">
      <c r="A31" s="94" t="s">
        <v>123</v>
      </c>
      <c r="B31" s="94"/>
      <c r="C31" s="94"/>
      <c r="D31" s="94"/>
      <c r="E31" s="94"/>
      <c r="F31" s="94"/>
      <c r="G31" s="94"/>
      <c r="H31" s="94"/>
      <c r="I31" s="94"/>
      <c r="J31" s="94"/>
      <c r="K31" s="94"/>
    </row>
    <row r="32" spans="1:11" ht="31.7" customHeight="1">
      <c r="A32" s="94" t="s">
        <v>124</v>
      </c>
      <c r="B32" s="94"/>
      <c r="C32" s="94"/>
      <c r="D32" s="94"/>
      <c r="E32" s="94"/>
      <c r="F32" s="94"/>
      <c r="G32" s="94"/>
      <c r="H32" s="94"/>
      <c r="I32" s="94"/>
      <c r="J32" s="94"/>
      <c r="K32" s="94"/>
    </row>
    <row r="33" spans="1:12">
      <c r="A33" s="93" t="s">
        <v>125</v>
      </c>
      <c r="B33" s="93"/>
      <c r="C33" s="93"/>
      <c r="D33" s="93"/>
      <c r="E33" s="93"/>
      <c r="F33" s="93"/>
      <c r="G33" s="93"/>
      <c r="H33" s="93"/>
      <c r="I33" s="93"/>
      <c r="J33" s="93"/>
      <c r="K33" s="93"/>
    </row>
    <row r="34" spans="1:12">
      <c r="A34" s="93" t="s">
        <v>126</v>
      </c>
      <c r="B34" s="93"/>
      <c r="C34" s="93"/>
      <c r="D34" s="93"/>
      <c r="E34" s="93"/>
      <c r="F34" s="93"/>
      <c r="G34" s="93"/>
      <c r="H34" s="93"/>
      <c r="I34" s="93"/>
      <c r="J34" s="93"/>
      <c r="K34" s="93"/>
    </row>
    <row r="35" spans="1:12" ht="31.35" customHeight="1">
      <c r="A35" s="94" t="s">
        <v>127</v>
      </c>
      <c r="B35" s="94"/>
      <c r="C35" s="94"/>
      <c r="D35" s="94"/>
      <c r="E35" s="94"/>
      <c r="F35" s="94"/>
      <c r="G35" s="94"/>
      <c r="H35" s="94"/>
      <c r="I35" s="94"/>
      <c r="J35" s="94"/>
      <c r="K35" s="94"/>
    </row>
    <row r="36" spans="1:12" ht="30">
      <c r="E36" s="92" t="s">
        <v>40</v>
      </c>
      <c r="F36" s="92"/>
      <c r="G36" s="92"/>
      <c r="H36" s="92"/>
      <c r="I36" s="92"/>
      <c r="J36" s="92"/>
      <c r="K36" s="92"/>
      <c r="L36" s="92"/>
    </row>
  </sheetData>
  <mergeCells count="14">
    <mergeCell ref="A33:K33"/>
    <mergeCell ref="A34:K34"/>
    <mergeCell ref="A35:K35"/>
    <mergeCell ref="E36:L36"/>
    <mergeCell ref="A28:K28"/>
    <mergeCell ref="A29:C29"/>
    <mergeCell ref="A30:K30"/>
    <mergeCell ref="A31:K31"/>
    <mergeCell ref="A32:K32"/>
    <mergeCell ref="B1:J1"/>
    <mergeCell ref="C2:G2"/>
    <mergeCell ref="B3:J3"/>
    <mergeCell ref="B9:D9"/>
    <mergeCell ref="F9:G9"/>
  </mergeCells>
  <phoneticPr fontId="49" type="noConversion"/>
  <pageMargins left="0.37013888888888902" right="0.390277777777778" top="0.50972222222222197" bottom="0.52013888888888904"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工作表</vt:lpstr>
      </vt:variant>
      <vt:variant>
        <vt:i4>13</vt:i4>
      </vt:variant>
      <vt:variant>
        <vt:lpstr>具名範圍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RLS14001</dc:creator>
  <dc:description/>
  <cp:lastModifiedBy>pc12</cp:lastModifiedBy>
  <cp:revision>0</cp:revision>
  <cp:lastPrinted>2025-08-01T10:03:10Z</cp:lastPrinted>
  <dcterms:created xsi:type="dcterms:W3CDTF">2012-02-01T01:00:31Z</dcterms:created>
  <dcterms:modified xsi:type="dcterms:W3CDTF">2025-08-01T10:03:42Z</dcterms:modified>
  <dc:language>zh-TW</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CMT</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