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24" i="13" l="1"/>
  <c r="F48" i="13"/>
  <c r="F12" i="13"/>
  <c r="F13" i="13"/>
  <c r="F14" i="13"/>
  <c r="F15" i="13"/>
  <c r="F16" i="13"/>
  <c r="F17" i="13"/>
  <c r="F18" i="13"/>
  <c r="F19" i="13"/>
  <c r="F20" i="13"/>
  <c r="F21" i="13"/>
  <c r="F22" i="13"/>
  <c r="F23"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<sst xmlns="http://schemas.openxmlformats.org/spreadsheetml/2006/main" count="565" uniqueCount="219">
  <si>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</si>
  <si>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</si>
  <si>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</si>
  <si>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</si>
  <si>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</si>
  <si>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</si>
  <si>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</si>
  <si>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</si>
  <si>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</si>
  <si>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</si>
  <si>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</si>
  <si>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</si>
  <si>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</si>
  <si>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</si>
  <si>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</si>
  <si>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</si>
  <si>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</si>
  <si>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</si>
  <si>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</si>
  <si>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</si>
  <si>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</si>
  <si>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</si>
  <si>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</si>
  <si>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</si>
  <si>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</si>
  <si>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</si>
  <si>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</si>
  <si>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</si>
  <si>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</si>
  <si>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</si>
  <si>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</si>
  <si>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</si>
  <si>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</si>
  <si>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</si>
  <si>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</si>
  <si>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</si>
  <si>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</si>
  <si>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</si>
  <si>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</si>
  <si>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</si>
  <si>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</si>
  <si>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</si>
  <si>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</si>
  <si>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</si>
  <si>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</si>
  <si>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</si>
  <si>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</si>
  <si>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</si>
  <si>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</si>
  <si>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</si>
  <si>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</si>
  <si>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</si>
  <si>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</si>
  <si>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</si>
  <si>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</si>
  <si>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</si>
  <si>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</si>
  <si>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</si>
  <si>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</si>
  <si>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</si>
  <si>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</si>
  <si>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</si>
  <si>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</si>
  <si>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</si>
  <si>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</si>
  <si>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</si>
  <si>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</si>
  <si>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</si>
  <si>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</si>
  <si>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</si>
  <si>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</si>
  <si>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</si>
  <si>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</si>
  <si>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</si>
  <si>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</si>
  <si>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</si>
  <si>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</si>
  <si>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</si>
  <si>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</si>
  <si>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</si>
  <si>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</si>
  <si>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</si>
  <si>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</si>
  <si>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</si>
  <si>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</si>
  <si>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</si>
  <si>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</si>
  <si>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</si>
  <si>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</si>
  <si>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</si>
  <si>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</si>
  <si>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</si>
  <si>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</si>
  <si>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</si>
  <si>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</si>
  <si>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</si>
  <si>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</si>
  <si>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</si>
  <si>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</si>
  <si>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</si>
  <si>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</si>
  <si>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</si>
  <si>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</si>
  <si>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</si>
  <si>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</si>
  <si>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</si>
  <si>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</si>
  <si>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</si>
  <si>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</si>
  <si>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</si>
  <si>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</si>
  <si>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</si>
  <si>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</si>
  <si>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</si>
  <si>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</si>
  <si>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</si>
  <si>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</si>
  <si>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</si>
  <si>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</si>
  <si>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</si>
  <si>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</si>
  <si>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</si>
  <si>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</si>
  <si>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</si>
  <si>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</si>
  <si>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</si>
  <si>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</si>
  <si>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</si>
  <si>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</si>
  <si>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</si>
  <si>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</si>
  <si>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</si>
  <si>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</si>
  <si>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</si>
  <si>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</si>
  <si>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</si>
  <si>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</si>
  <si>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</si>
  <si>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</si>
  <si>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</si>
  <si>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</si>
  <si>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</si>
  <si>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</si>
  <si>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</si>
  <si>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</si>
  <si>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</si>
  <si>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</si>
  <si>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</si>
  <si>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</si>
  <si>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</si>
  <si>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</si>
  <si>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</si>
  <si>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</si>
  <si>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</si>
  <si>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</si>
  <si>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</si>
  <si>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</si>
  <si>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</si>
  <si>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</si>
  <si>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</si>
  <si>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</si>
  <si>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</si>
  <si>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</si>
  <si>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</si>
  <si>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</si>
  <si>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</si>
  <si>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</si>
  <si>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</si>
  <si>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</si>
  <si>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</si>
  <si>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</si>
  <si>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</si>
  <si>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</si>
  <si>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</si>
  <si>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</si>
  <si>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</si>
  <si>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</si>
  <si>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</si>
  <si>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</si>
  <si>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</si>
  <si>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</si>
  <si>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</si>
  <si>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</si>
  <si>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</si>
  <si>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前鋒里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</si>
  <si>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</si>
  <si>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</si>
  <si>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</si>
  <si>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</si>
  <si>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</si>
  <si>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</si>
  <si>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</si>
  <si>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</si>
  <si>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</si>
  <si>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</si>
  <si>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</si>
  <si>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</si>
  <si>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</si>
  <si>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</si>
  <si>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</si>
  <si>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</si>
  <si>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</si>
  <si>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</si>
  <si>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</si>
  <si>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</si>
  <si>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</si>
  <si>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</si>
  <si>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</si>
  <si>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</si>
  <si>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中華民國102年 7  月</t>
    <phoneticPr fontId="2" type="noConversion"/>
  </si>
  <si>
    <t>全區總戶數：  54408 戶          全區總人口數： 134461 人</t>
    <phoneticPr fontId="2" type="noConversion"/>
  </si>
  <si>
    <t>原住民人數：  792   人（平地原住民： 385   人 ；山地原住民： 407  人）</t>
    <phoneticPr fontId="2" type="noConversion"/>
  </si>
  <si>
    <t>出生人數：   84  人（生母國籍：大陸地區 2  人 ；外國 0  人）</t>
    <phoneticPr fontId="2" type="noConversion"/>
  </si>
  <si>
    <t>死亡人數：   88  人</t>
    <phoneticPr fontId="2" type="noConversion"/>
  </si>
  <si>
    <t>結婚對數：   67   對（配偶國籍：大陸地區  9  人；外國  3  人）</t>
    <phoneticPr fontId="2" type="noConversion"/>
  </si>
  <si>
    <t>離婚對數：   32   對（配偶國籍：大陸地區  5  人；外國  4  人）</t>
    <phoneticPr fontId="2" type="noConversion"/>
  </si>
  <si>
    <t>本月遷入本區人數：948</t>
    <phoneticPr fontId="2" type="noConversion"/>
  </si>
  <si>
    <t>遷出人數：854</t>
    <phoneticPr fontId="2" type="noConversion"/>
  </si>
  <si>
    <t>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</si>
</sst>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0"/>
      <name val="標楷體"/>
      <family val="4"/>
      <charset val="136"/>
    </font>
    <font>
      <b/>
      <sz val="12"/>
      <color indexed="12"/>
      <name val="標楷體"/>
      <family val="4"/>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49" fontId="20" fillId="5" borderId="2" xfId="0" applyNumberFormat="1"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43" fillId="0" borderId="2" xfId="0" applyFont="1" applyFill="1" applyBorder="1" applyAlignment="1">
      <alignment horizontal="center" vertical="center"/>
    </xf>
    <xf numFmtId="0" fontId="44"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0</v>
      </c>
      <c r="D2" s="58"/>
      <c r="E2" s="58"/>
      <c r="F2" s="58"/>
      <c r="G2" s="58"/>
    </row>
    <row r="3" spans="1:10" ht="23.1" customHeight="1">
      <c r="B3" s="62" t="s">
        <v>44</v>
      </c>
      <c r="C3" s="62"/>
      <c r="D3" s="62"/>
      <c r="E3" s="62"/>
      <c r="F3" s="62"/>
      <c r="G3" s="62"/>
      <c r="H3" s="62"/>
      <c r="I3" s="62"/>
      <c r="J3" s="6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3" t="s">
        <v>2</v>
      </c>
      <c r="C9" s="63"/>
      <c r="D9" s="63"/>
      <c r="E9" s="7" t="str">
        <f>DBCS(G25)</f>
        <v>９２</v>
      </c>
      <c r="F9" s="64" t="s">
        <v>3</v>
      </c>
      <c r="G9" s="64"/>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0" t="s">
        <v>51</v>
      </c>
      <c r="C28" s="60"/>
      <c r="D28" s="60"/>
      <c r="E28" s="60"/>
      <c r="F28" s="60"/>
      <c r="G28" s="60"/>
      <c r="H28" s="60"/>
      <c r="I28" s="60"/>
      <c r="J28" s="60"/>
    </row>
    <row r="29" spans="1:10" ht="54.6" customHeight="1">
      <c r="A29" s="39">
        <v>2</v>
      </c>
      <c r="B29" s="61" t="s">
        <v>48</v>
      </c>
      <c r="C29" s="61"/>
      <c r="D29" s="61"/>
      <c r="E29" s="61"/>
      <c r="F29" s="61"/>
      <c r="G29" s="61"/>
      <c r="H29" s="61"/>
      <c r="I29" s="61"/>
      <c r="J29" s="61"/>
    </row>
    <row r="30" spans="1:10" ht="58.7" customHeight="1">
      <c r="A30" s="39">
        <v>3</v>
      </c>
      <c r="B30" s="61" t="s">
        <v>47</v>
      </c>
      <c r="C30" s="61"/>
      <c r="D30" s="61"/>
      <c r="E30" s="61"/>
      <c r="F30" s="61"/>
      <c r="G30" s="61"/>
      <c r="H30" s="61"/>
      <c r="I30" s="61"/>
      <c r="J30" s="61"/>
    </row>
    <row r="31" spans="1:10" ht="56.45" customHeight="1">
      <c r="A31" s="39">
        <v>4</v>
      </c>
      <c r="B31" s="61" t="s">
        <v>49</v>
      </c>
      <c r="C31" s="61"/>
      <c r="D31" s="61"/>
      <c r="E31" s="61"/>
      <c r="F31" s="61"/>
      <c r="G31" s="61"/>
      <c r="H31" s="61"/>
      <c r="I31" s="61"/>
      <c r="J31" s="61"/>
    </row>
    <row r="32" spans="1:10" ht="30.6" customHeight="1">
      <c r="D32" s="59" t="s">
        <v>50</v>
      </c>
      <c r="E32" s="59"/>
      <c r="F32" s="59"/>
      <c r="G32" s="59"/>
      <c r="H32" s="59"/>
      <c r="I32" s="59"/>
      <c r="J32" s="5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41</v>
      </c>
      <c r="D2" s="58"/>
      <c r="E2" s="58"/>
      <c r="F2" s="58"/>
      <c r="G2" s="58"/>
    </row>
    <row r="3" spans="1:10" ht="23.1" customHeight="1">
      <c r="B3" s="62" t="s">
        <v>133</v>
      </c>
      <c r="C3" s="62"/>
      <c r="D3" s="62"/>
      <c r="E3" s="62"/>
      <c r="F3" s="62"/>
      <c r="G3" s="62"/>
      <c r="H3" s="62"/>
      <c r="I3" s="62"/>
      <c r="J3" s="6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3" t="s">
        <v>2</v>
      </c>
      <c r="C9" s="63"/>
      <c r="D9" s="63"/>
      <c r="E9" s="7" t="str">
        <f>DBCS(G25)</f>
        <v>９４</v>
      </c>
      <c r="F9" s="64" t="s">
        <v>3</v>
      </c>
      <c r="G9" s="64"/>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0" t="s">
        <v>140</v>
      </c>
      <c r="C28" s="80"/>
      <c r="D28" s="80"/>
      <c r="E28" s="80"/>
      <c r="F28" s="80"/>
      <c r="G28" s="80"/>
      <c r="H28" s="80"/>
      <c r="I28" s="80"/>
      <c r="J28" s="80"/>
    </row>
    <row r="29" spans="1:12" ht="84" customHeight="1">
      <c r="A29" s="40" t="s">
        <v>97</v>
      </c>
      <c r="B29" s="80" t="s">
        <v>141</v>
      </c>
      <c r="C29" s="80"/>
      <c r="D29" s="80"/>
      <c r="E29" s="80"/>
      <c r="F29" s="80"/>
      <c r="G29" s="80"/>
      <c r="H29" s="80"/>
      <c r="I29" s="80"/>
      <c r="J29" s="80"/>
    </row>
    <row r="30" spans="1:12" ht="52.35" customHeight="1">
      <c r="A30" s="44" t="s">
        <v>97</v>
      </c>
      <c r="B30" s="80" t="s">
        <v>116</v>
      </c>
      <c r="C30" s="80"/>
      <c r="D30" s="80"/>
      <c r="E30" s="80"/>
      <c r="F30" s="80"/>
      <c r="G30" s="80"/>
      <c r="H30" s="80"/>
      <c r="I30" s="80"/>
      <c r="J30" s="80"/>
    </row>
    <row r="32" spans="1:12" ht="27">
      <c r="D32" s="79" t="s">
        <v>56</v>
      </c>
      <c r="E32" s="79"/>
      <c r="F32" s="79"/>
      <c r="G32" s="79"/>
      <c r="H32" s="79"/>
      <c r="I32" s="79"/>
      <c r="J32" s="79"/>
      <c r="K32" s="79"/>
      <c r="L32" s="7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57" t="s">
        <v>32</v>
      </c>
      <c r="C1" s="57"/>
      <c r="D1" s="57"/>
      <c r="E1" s="57"/>
      <c r="F1" s="57"/>
      <c r="G1" s="57"/>
      <c r="H1" s="57"/>
      <c r="I1" s="57"/>
      <c r="J1" s="57"/>
    </row>
    <row r="2" spans="1:10" ht="24" customHeight="1">
      <c r="C2" s="58" t="s">
        <v>42</v>
      </c>
      <c r="D2" s="58"/>
      <c r="E2" s="58"/>
      <c r="F2" s="58"/>
      <c r="G2" s="58"/>
    </row>
    <row r="3" spans="1:10" ht="23.1" customHeight="1">
      <c r="B3" s="62" t="s">
        <v>142</v>
      </c>
      <c r="C3" s="62"/>
      <c r="D3" s="62"/>
      <c r="E3" s="62"/>
      <c r="F3" s="62"/>
      <c r="G3" s="62"/>
      <c r="H3" s="62"/>
      <c r="I3" s="62"/>
      <c r="J3" s="6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3" t="s">
        <v>2</v>
      </c>
      <c r="C9" s="63"/>
      <c r="D9" s="63"/>
      <c r="E9" s="7" t="str">
        <f>DBCS(G25)</f>
        <v>９８</v>
      </c>
      <c r="F9" s="64" t="s">
        <v>3</v>
      </c>
      <c r="G9" s="64"/>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76" t="s">
        <v>101</v>
      </c>
      <c r="C28" s="76"/>
      <c r="D28" s="76"/>
      <c r="E28" s="76"/>
      <c r="F28" s="76"/>
      <c r="G28" s="76"/>
      <c r="H28" s="76"/>
      <c r="I28" s="76"/>
      <c r="J28" s="76"/>
      <c r="K28" s="76"/>
    </row>
    <row r="29" spans="1:13" ht="66.599999999999994" customHeight="1">
      <c r="A29" s="40" t="s">
        <v>149</v>
      </c>
      <c r="B29" s="78" t="s">
        <v>87</v>
      </c>
      <c r="C29" s="78"/>
      <c r="D29" s="78"/>
      <c r="E29" s="78"/>
      <c r="F29" s="78"/>
      <c r="G29" s="78"/>
      <c r="H29" s="78"/>
      <c r="I29" s="78"/>
      <c r="J29" s="78"/>
      <c r="K29" s="78"/>
    </row>
    <row r="30" spans="1:13" ht="102.6" customHeight="1">
      <c r="A30" s="40" t="s">
        <v>150</v>
      </c>
      <c r="B30" s="76" t="s">
        <v>148</v>
      </c>
      <c r="C30" s="76"/>
      <c r="D30" s="76"/>
      <c r="E30" s="76"/>
      <c r="F30" s="76"/>
      <c r="G30" s="76"/>
      <c r="H30" s="76"/>
      <c r="I30" s="76"/>
      <c r="J30" s="76"/>
      <c r="K30" s="76"/>
      <c r="L30" s="45"/>
    </row>
    <row r="32" spans="1:13" ht="27">
      <c r="E32" s="70" t="s">
        <v>56</v>
      </c>
      <c r="F32" s="70"/>
      <c r="G32" s="70"/>
      <c r="H32" s="70"/>
      <c r="I32" s="70"/>
      <c r="J32" s="70"/>
      <c r="K32" s="70"/>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57" t="s">
        <v>157</v>
      </c>
      <c r="C2" s="57"/>
      <c r="D2" s="57"/>
      <c r="E2" s="57"/>
      <c r="F2" s="57"/>
      <c r="G2" s="57"/>
      <c r="H2" s="57"/>
      <c r="I2" s="57"/>
      <c r="J2" s="57"/>
    </row>
    <row r="3" spans="1:10" ht="24" customHeight="1">
      <c r="C3" s="58" t="s">
        <v>158</v>
      </c>
      <c r="D3" s="58"/>
      <c r="E3" s="58"/>
      <c r="F3" s="58"/>
      <c r="G3" s="58"/>
    </row>
    <row r="4" spans="1:10" ht="23.1" customHeight="1">
      <c r="B4" s="62" t="s">
        <v>159</v>
      </c>
      <c r="C4" s="62"/>
      <c r="D4" s="62"/>
      <c r="E4" s="62"/>
      <c r="F4" s="62"/>
      <c r="G4" s="62"/>
      <c r="H4" s="62"/>
      <c r="I4" s="62"/>
      <c r="J4" s="6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3" t="s">
        <v>165</v>
      </c>
      <c r="C10" s="63"/>
      <c r="D10" s="63"/>
      <c r="E10" s="7"/>
      <c r="F10" s="64" t="s">
        <v>166</v>
      </c>
      <c r="G10" s="64"/>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115" zoomScaleNormal="115" workbookViewId="0">
      <selection activeCell="F9" sqref="F9:G9"/>
    </sheetView>
  </sheetViews>
  <sheetFormatPr defaultRowHeight="16.5"/>
  <cols>
    <col min="1" max="1" width="3.125" customWidth="1"/>
    <col min="2" max="2" width="10.5" customWidth="1"/>
    <col min="3" max="3" width="7.25" customWidth="1"/>
    <col min="4" max="4" width="10.25" customWidth="1"/>
    <col min="5" max="5" width="9.5" customWidth="1"/>
    <col min="6" max="7" width="8" customWidth="1"/>
    <col min="8" max="8" width="7.875" customWidth="1"/>
    <col min="9" max="9" width="7.25" customWidth="1"/>
    <col min="10" max="10" width="7.5" customWidth="1"/>
  </cols>
  <sheetData>
    <row r="1" spans="1:10" ht="27" customHeight="1">
      <c r="B1" s="57" t="s">
        <v>170</v>
      </c>
      <c r="C1" s="57"/>
      <c r="D1" s="57"/>
      <c r="E1" s="57"/>
      <c r="F1" s="57"/>
      <c r="G1" s="57"/>
      <c r="H1" s="57"/>
      <c r="I1" s="57"/>
      <c r="J1" s="57"/>
    </row>
    <row r="2" spans="1:10" ht="18.75" customHeight="1">
      <c r="C2" s="58" t="s">
        <v>209</v>
      </c>
      <c r="D2" s="58"/>
      <c r="E2" s="58"/>
      <c r="F2" s="58"/>
      <c r="G2" s="58"/>
    </row>
    <row r="3" spans="1:10" ht="21" customHeight="1">
      <c r="B3" s="62" t="s">
        <v>210</v>
      </c>
      <c r="C3" s="62"/>
      <c r="D3" s="62"/>
      <c r="E3" s="62"/>
      <c r="F3" s="62"/>
      <c r="G3" s="62"/>
      <c r="H3" s="62"/>
      <c r="I3" s="62"/>
      <c r="J3" s="62"/>
    </row>
    <row r="4" spans="1:10" ht="21.75" customHeight="1">
      <c r="B4" s="38" t="s">
        <v>211</v>
      </c>
      <c r="C4" s="38"/>
      <c r="D4" s="38"/>
      <c r="E4" s="38"/>
      <c r="F4" s="38"/>
      <c r="G4" s="38"/>
      <c r="H4" s="38"/>
      <c r="I4" s="38"/>
    </row>
    <row r="5" spans="1:10" ht="18.75" customHeight="1">
      <c r="B5" s="16" t="s">
        <v>212</v>
      </c>
      <c r="C5" s="16"/>
      <c r="D5" s="16"/>
      <c r="E5" s="17"/>
      <c r="F5" s="17"/>
      <c r="G5" s="17"/>
      <c r="H5" s="17"/>
      <c r="I5" s="17"/>
      <c r="J5" s="17"/>
    </row>
    <row r="6" spans="1:10" ht="18.75" customHeight="1">
      <c r="B6" s="1" t="s">
        <v>213</v>
      </c>
      <c r="C6" s="3"/>
      <c r="D6" s="3"/>
      <c r="E6" s="4"/>
      <c r="F6" s="4"/>
      <c r="G6" s="4"/>
      <c r="H6" s="4"/>
      <c r="I6" s="4"/>
      <c r="J6" s="4"/>
    </row>
    <row r="7" spans="1:10" ht="21" customHeight="1">
      <c r="B7" s="3" t="s">
        <v>214</v>
      </c>
      <c r="C7" s="3"/>
      <c r="D7" s="3"/>
      <c r="E7" s="4"/>
      <c r="F7" s="4"/>
      <c r="G7" s="4"/>
      <c r="H7" s="4"/>
      <c r="I7" s="4"/>
      <c r="J7" s="5"/>
    </row>
    <row r="8" spans="1:10" ht="19.5" customHeight="1">
      <c r="B8" s="6" t="s">
        <v>215</v>
      </c>
      <c r="C8" s="6"/>
      <c r="D8" s="6"/>
      <c r="E8" s="6"/>
      <c r="F8" s="6"/>
      <c r="G8" s="6"/>
      <c r="H8" s="6"/>
      <c r="I8" s="2"/>
      <c r="J8" s="2"/>
    </row>
    <row r="9" spans="1:10" ht="21" customHeight="1">
      <c r="B9" s="63" t="s">
        <v>216</v>
      </c>
      <c r="C9" s="63"/>
      <c r="D9" s="63"/>
      <c r="E9" s="7"/>
      <c r="F9" s="87" t="s">
        <v>217</v>
      </c>
      <c r="G9" s="87"/>
      <c r="H9" s="7"/>
      <c r="I9" s="8"/>
      <c r="J9" s="8"/>
    </row>
    <row r="10" spans="1:10">
      <c r="B10" s="52" t="s">
        <v>167</v>
      </c>
      <c r="C10" s="86" t="s">
        <v>26</v>
      </c>
      <c r="D10" s="86" t="s">
        <v>168</v>
      </c>
      <c r="E10" s="86" t="s">
        <v>169</v>
      </c>
      <c r="F10" s="86" t="s">
        <v>29</v>
      </c>
      <c r="G10" s="86" t="s">
        <v>5</v>
      </c>
      <c r="H10" s="86" t="s">
        <v>6</v>
      </c>
      <c r="I10" s="86" t="s">
        <v>24</v>
      </c>
      <c r="J10" s="86" t="s">
        <v>25</v>
      </c>
    </row>
    <row r="11" spans="1:10" ht="17.25">
      <c r="A11" s="18"/>
      <c r="B11" s="48" t="s">
        <v>171</v>
      </c>
      <c r="C11" s="22">
        <v>649</v>
      </c>
      <c r="D11" s="23">
        <v>741</v>
      </c>
      <c r="E11" s="23">
        <v>741</v>
      </c>
      <c r="F11" s="23">
        <f>SUM(D11:E11)</f>
        <v>1482</v>
      </c>
      <c r="G11" s="23">
        <v>5</v>
      </c>
      <c r="H11" s="53">
        <v>8</v>
      </c>
      <c r="I11" s="23">
        <v>2</v>
      </c>
      <c r="J11" s="23">
        <v>3</v>
      </c>
    </row>
    <row r="12" spans="1:10" ht="17.25">
      <c r="A12" s="18"/>
      <c r="B12" s="49" t="s">
        <v>172</v>
      </c>
      <c r="C12" s="27">
        <v>516</v>
      </c>
      <c r="D12" s="28">
        <v>699</v>
      </c>
      <c r="E12" s="28">
        <v>654</v>
      </c>
      <c r="F12" s="23">
        <f t="shared" ref="F12:F47" si="0">SUM(D12:E12)</f>
        <v>1353</v>
      </c>
      <c r="G12" s="28">
        <v>2</v>
      </c>
      <c r="H12" s="28">
        <v>14</v>
      </c>
      <c r="I12" s="28">
        <v>1</v>
      </c>
      <c r="J12" s="28">
        <v>2</v>
      </c>
    </row>
    <row r="13" spans="1:10" ht="17.25">
      <c r="A13" s="18"/>
      <c r="B13" s="48" t="s">
        <v>173</v>
      </c>
      <c r="C13" s="22">
        <v>1520</v>
      </c>
      <c r="D13" s="23">
        <v>2003</v>
      </c>
      <c r="E13" s="23">
        <v>2095</v>
      </c>
      <c r="F13" s="23">
        <f t="shared" si="0"/>
        <v>4098</v>
      </c>
      <c r="G13" s="23">
        <v>18</v>
      </c>
      <c r="H13" s="53">
        <v>30</v>
      </c>
      <c r="I13" s="23">
        <v>16</v>
      </c>
      <c r="J13" s="23">
        <v>11</v>
      </c>
    </row>
    <row r="14" spans="1:10" ht="17.25">
      <c r="A14" s="18"/>
      <c r="B14" s="49" t="s">
        <v>174</v>
      </c>
      <c r="C14" s="27">
        <v>884</v>
      </c>
      <c r="D14" s="28">
        <v>1169</v>
      </c>
      <c r="E14" s="28">
        <v>1152</v>
      </c>
      <c r="F14" s="23">
        <f t="shared" si="0"/>
        <v>2321</v>
      </c>
      <c r="G14" s="28">
        <v>3</v>
      </c>
      <c r="H14" s="28">
        <v>12</v>
      </c>
      <c r="I14" s="28">
        <v>7</v>
      </c>
      <c r="J14" s="28">
        <v>8</v>
      </c>
    </row>
    <row r="15" spans="1:10" ht="17.25">
      <c r="A15" s="18"/>
      <c r="B15" s="48" t="s">
        <v>175</v>
      </c>
      <c r="C15" s="22">
        <v>1145</v>
      </c>
      <c r="D15" s="23">
        <v>1594</v>
      </c>
      <c r="E15" s="23">
        <v>1612</v>
      </c>
      <c r="F15" s="23">
        <f t="shared" si="0"/>
        <v>3206</v>
      </c>
      <c r="G15" s="23">
        <v>9</v>
      </c>
      <c r="H15" s="53">
        <v>17</v>
      </c>
      <c r="I15" s="23">
        <v>5</v>
      </c>
      <c r="J15" s="23">
        <v>5</v>
      </c>
    </row>
    <row r="16" spans="1:10" ht="17.25">
      <c r="A16" s="18"/>
      <c r="B16" s="49" t="s">
        <v>176</v>
      </c>
      <c r="C16" s="27">
        <v>577</v>
      </c>
      <c r="D16" s="28">
        <v>798</v>
      </c>
      <c r="E16" s="28">
        <v>783</v>
      </c>
      <c r="F16" s="23">
        <f t="shared" si="0"/>
        <v>1581</v>
      </c>
      <c r="G16" s="28">
        <v>19</v>
      </c>
      <c r="H16" s="28">
        <v>9</v>
      </c>
      <c r="I16" s="28">
        <v>4</v>
      </c>
      <c r="J16" s="28">
        <v>5</v>
      </c>
    </row>
    <row r="17" spans="1:10" ht="17.25">
      <c r="A17" s="18"/>
      <c r="B17" s="50" t="s">
        <v>177</v>
      </c>
      <c r="C17" s="22">
        <v>641</v>
      </c>
      <c r="D17" s="23">
        <v>739</v>
      </c>
      <c r="E17" s="23">
        <v>732</v>
      </c>
      <c r="F17" s="23">
        <f t="shared" si="0"/>
        <v>1471</v>
      </c>
      <c r="G17" s="23">
        <v>6</v>
      </c>
      <c r="H17" s="53">
        <v>6</v>
      </c>
      <c r="I17" s="23">
        <v>0</v>
      </c>
      <c r="J17" s="23">
        <v>0</v>
      </c>
    </row>
    <row r="18" spans="1:10" ht="17.25">
      <c r="A18" s="18"/>
      <c r="B18" s="48" t="s">
        <v>178</v>
      </c>
      <c r="C18" s="27">
        <v>1461</v>
      </c>
      <c r="D18" s="28">
        <v>2094</v>
      </c>
      <c r="E18" s="28">
        <v>2018</v>
      </c>
      <c r="F18" s="23">
        <f t="shared" si="0"/>
        <v>4112</v>
      </c>
      <c r="G18" s="28">
        <v>16</v>
      </c>
      <c r="H18" s="28">
        <v>10</v>
      </c>
      <c r="I18" s="28">
        <v>12</v>
      </c>
      <c r="J18" s="28">
        <v>14</v>
      </c>
    </row>
    <row r="19" spans="1:10" ht="17.25">
      <c r="A19" s="18"/>
      <c r="B19" s="49" t="s">
        <v>179</v>
      </c>
      <c r="C19" s="22">
        <v>344</v>
      </c>
      <c r="D19" s="23">
        <v>425</v>
      </c>
      <c r="E19" s="23">
        <v>410</v>
      </c>
      <c r="F19" s="23">
        <f t="shared" si="0"/>
        <v>835</v>
      </c>
      <c r="G19" s="23">
        <v>5</v>
      </c>
      <c r="H19" s="53">
        <v>3</v>
      </c>
      <c r="I19" s="23">
        <v>2</v>
      </c>
      <c r="J19" s="23">
        <v>5</v>
      </c>
    </row>
    <row r="20" spans="1:10" ht="17.25">
      <c r="A20" s="18"/>
      <c r="B20" s="50" t="s">
        <v>180</v>
      </c>
      <c r="C20" s="27">
        <v>368</v>
      </c>
      <c r="D20" s="28">
        <v>488</v>
      </c>
      <c r="E20" s="28">
        <v>475</v>
      </c>
      <c r="F20" s="23">
        <f t="shared" si="0"/>
        <v>963</v>
      </c>
      <c r="G20" s="28">
        <v>2</v>
      </c>
      <c r="H20" s="28">
        <v>3</v>
      </c>
      <c r="I20" s="28">
        <v>1</v>
      </c>
      <c r="J20" s="28">
        <v>4</v>
      </c>
    </row>
    <row r="21" spans="1:10" ht="17.25">
      <c r="A21" s="18"/>
      <c r="B21" s="48" t="s">
        <v>181</v>
      </c>
      <c r="C21" s="22">
        <v>1730</v>
      </c>
      <c r="D21" s="23">
        <v>2203</v>
      </c>
      <c r="E21" s="23">
        <v>2260</v>
      </c>
      <c r="F21" s="23">
        <f t="shared" si="0"/>
        <v>4463</v>
      </c>
      <c r="G21" s="23">
        <v>22</v>
      </c>
      <c r="H21" s="53">
        <v>8</v>
      </c>
      <c r="I21" s="23">
        <v>11</v>
      </c>
      <c r="J21" s="23">
        <v>17</v>
      </c>
    </row>
    <row r="22" spans="1:10" ht="17.25">
      <c r="A22" s="18"/>
      <c r="B22" s="48" t="s">
        <v>182</v>
      </c>
      <c r="C22" s="27">
        <v>7948</v>
      </c>
      <c r="D22" s="28">
        <v>9285</v>
      </c>
      <c r="E22" s="28">
        <v>10707</v>
      </c>
      <c r="F22" s="23">
        <f t="shared" si="0"/>
        <v>19992</v>
      </c>
      <c r="G22" s="28">
        <v>144</v>
      </c>
      <c r="H22" s="28">
        <v>165</v>
      </c>
      <c r="I22" s="28">
        <v>34</v>
      </c>
      <c r="J22" s="28">
        <v>44</v>
      </c>
    </row>
    <row r="23" spans="1:10" ht="17.25">
      <c r="A23" s="18"/>
      <c r="B23" s="48" t="s">
        <v>183</v>
      </c>
      <c r="C23" s="22">
        <v>673</v>
      </c>
      <c r="D23" s="23">
        <v>873</v>
      </c>
      <c r="E23" s="23">
        <v>834</v>
      </c>
      <c r="F23" s="23">
        <f t="shared" si="0"/>
        <v>1707</v>
      </c>
      <c r="G23" s="23">
        <v>13</v>
      </c>
      <c r="H23" s="53">
        <v>6</v>
      </c>
      <c r="I23" s="23">
        <v>7</v>
      </c>
      <c r="J23" s="23">
        <v>7</v>
      </c>
    </row>
    <row r="24" spans="1:10" ht="17.25">
      <c r="A24" s="18"/>
      <c r="B24" s="48" t="s">
        <v>184</v>
      </c>
      <c r="C24" s="27">
        <v>1914</v>
      </c>
      <c r="D24" s="28">
        <v>2426</v>
      </c>
      <c r="E24" s="28">
        <v>2429</v>
      </c>
      <c r="F24" s="23">
        <f t="shared" si="0"/>
        <v>4855</v>
      </c>
      <c r="G24" s="28">
        <v>17</v>
      </c>
      <c r="H24" s="28">
        <v>17</v>
      </c>
      <c r="I24" s="28">
        <v>8</v>
      </c>
      <c r="J24" s="28">
        <v>13</v>
      </c>
    </row>
    <row r="25" spans="1:10" ht="17.25">
      <c r="B25" s="54" t="s">
        <v>185</v>
      </c>
      <c r="C25" s="53">
        <v>1479</v>
      </c>
      <c r="D25" s="53">
        <v>1913</v>
      </c>
      <c r="E25" s="53">
        <v>1808</v>
      </c>
      <c r="F25" s="53">
        <f t="shared" si="0"/>
        <v>3721</v>
      </c>
      <c r="G25" s="53">
        <v>55</v>
      </c>
      <c r="H25" s="53">
        <v>17</v>
      </c>
      <c r="I25" s="53">
        <v>15</v>
      </c>
      <c r="J25" s="53">
        <v>10</v>
      </c>
    </row>
    <row r="26" spans="1:10" ht="17.25">
      <c r="B26" s="51" t="s">
        <v>186</v>
      </c>
      <c r="C26" s="28">
        <v>941</v>
      </c>
      <c r="D26" s="28">
        <v>1418</v>
      </c>
      <c r="E26" s="28">
        <v>1296</v>
      </c>
      <c r="F26" s="23">
        <f t="shared" si="0"/>
        <v>2714</v>
      </c>
      <c r="G26" s="55">
        <v>7</v>
      </c>
      <c r="H26" s="56" t="s">
        <v>218</v>
      </c>
      <c r="I26" s="55">
        <v>3</v>
      </c>
      <c r="J26" s="55">
        <v>4</v>
      </c>
    </row>
    <row r="27" spans="1:10" ht="17.25">
      <c r="B27" s="51" t="s">
        <v>187</v>
      </c>
      <c r="C27" s="23">
        <v>480</v>
      </c>
      <c r="D27" s="23">
        <v>608</v>
      </c>
      <c r="E27" s="23">
        <v>533</v>
      </c>
      <c r="F27" s="23">
        <f t="shared" si="0"/>
        <v>1141</v>
      </c>
      <c r="G27" s="23">
        <v>6</v>
      </c>
      <c r="H27" s="23">
        <v>3</v>
      </c>
      <c r="I27" s="23">
        <v>0</v>
      </c>
      <c r="J27" s="23">
        <v>1</v>
      </c>
    </row>
    <row r="28" spans="1:10" ht="17.25">
      <c r="B28" s="51" t="s">
        <v>188</v>
      </c>
      <c r="C28" s="28">
        <v>416</v>
      </c>
      <c r="D28" s="28">
        <v>528</v>
      </c>
      <c r="E28" s="28">
        <v>467</v>
      </c>
      <c r="F28" s="23">
        <f t="shared" si="0"/>
        <v>995</v>
      </c>
      <c r="G28" s="28">
        <v>0</v>
      </c>
      <c r="H28" s="28">
        <v>5</v>
      </c>
      <c r="I28" s="28">
        <v>1</v>
      </c>
      <c r="J28" s="28">
        <v>0</v>
      </c>
    </row>
    <row r="29" spans="1:10" ht="17.25">
      <c r="B29" s="51" t="s">
        <v>189</v>
      </c>
      <c r="C29" s="23">
        <v>300</v>
      </c>
      <c r="D29" s="23">
        <v>402</v>
      </c>
      <c r="E29" s="23">
        <v>316</v>
      </c>
      <c r="F29" s="23">
        <f t="shared" si="0"/>
        <v>718</v>
      </c>
      <c r="G29" s="23">
        <v>1</v>
      </c>
      <c r="H29" s="23">
        <v>3</v>
      </c>
      <c r="I29" s="23">
        <v>0</v>
      </c>
      <c r="J29" s="23">
        <v>1</v>
      </c>
    </row>
    <row r="30" spans="1:10" ht="17.25">
      <c r="B30" s="51" t="s">
        <v>190</v>
      </c>
      <c r="C30" s="28">
        <v>547</v>
      </c>
      <c r="D30" s="28">
        <v>763</v>
      </c>
      <c r="E30" s="28">
        <v>639</v>
      </c>
      <c r="F30" s="23">
        <f t="shared" si="0"/>
        <v>1402</v>
      </c>
      <c r="G30" s="28">
        <v>2</v>
      </c>
      <c r="H30" s="28">
        <v>7</v>
      </c>
      <c r="I30" s="28">
        <v>2</v>
      </c>
      <c r="J30" s="28">
        <v>1</v>
      </c>
    </row>
    <row r="31" spans="1:10" ht="17.25">
      <c r="B31" s="51" t="s">
        <v>191</v>
      </c>
      <c r="C31" s="23">
        <v>348</v>
      </c>
      <c r="D31" s="23">
        <v>410</v>
      </c>
      <c r="E31" s="23">
        <v>361</v>
      </c>
      <c r="F31" s="23">
        <f t="shared" si="0"/>
        <v>771</v>
      </c>
      <c r="G31" s="23">
        <v>2</v>
      </c>
      <c r="H31" s="23">
        <v>1</v>
      </c>
      <c r="I31" s="23">
        <v>0</v>
      </c>
      <c r="J31" s="23">
        <v>3</v>
      </c>
    </row>
    <row r="32" spans="1:10" ht="17.25">
      <c r="B32" s="51" t="s">
        <v>192</v>
      </c>
      <c r="C32" s="28">
        <v>1842</v>
      </c>
      <c r="D32" s="28">
        <v>2164</v>
      </c>
      <c r="E32" s="28">
        <v>2312</v>
      </c>
      <c r="F32" s="23">
        <f t="shared" si="0"/>
        <v>4476</v>
      </c>
      <c r="G32" s="28">
        <v>31</v>
      </c>
      <c r="H32" s="28">
        <v>33</v>
      </c>
      <c r="I32" s="28">
        <v>9</v>
      </c>
      <c r="J32" s="28">
        <v>15</v>
      </c>
    </row>
    <row r="33" spans="2:10" ht="17.25">
      <c r="B33" s="51" t="s">
        <v>193</v>
      </c>
      <c r="C33" s="23">
        <v>985</v>
      </c>
      <c r="D33" s="23">
        <v>1130</v>
      </c>
      <c r="E33" s="23">
        <v>1197</v>
      </c>
      <c r="F33" s="23">
        <f t="shared" si="0"/>
        <v>2327</v>
      </c>
      <c r="G33" s="23">
        <v>4</v>
      </c>
      <c r="H33" s="23">
        <v>14</v>
      </c>
      <c r="I33" s="23">
        <v>5</v>
      </c>
      <c r="J33" s="23">
        <v>8</v>
      </c>
    </row>
    <row r="34" spans="2:10" ht="17.25">
      <c r="B34" s="51" t="s">
        <v>194</v>
      </c>
      <c r="C34" s="28">
        <v>466</v>
      </c>
      <c r="D34" s="28">
        <v>634</v>
      </c>
      <c r="E34" s="28">
        <v>589</v>
      </c>
      <c r="F34" s="23">
        <f t="shared" si="0"/>
        <v>1223</v>
      </c>
      <c r="G34" s="28">
        <v>4</v>
      </c>
      <c r="H34" s="28">
        <v>11</v>
      </c>
      <c r="I34" s="28">
        <v>1</v>
      </c>
      <c r="J34" s="28">
        <v>0</v>
      </c>
    </row>
    <row r="35" spans="2:10" ht="17.25">
      <c r="B35" s="51" t="s">
        <v>195</v>
      </c>
      <c r="C35" s="23">
        <v>1459</v>
      </c>
      <c r="D35" s="23">
        <v>1815</v>
      </c>
      <c r="E35" s="23">
        <v>1845</v>
      </c>
      <c r="F35" s="23">
        <f t="shared" si="0"/>
        <v>3660</v>
      </c>
      <c r="G35" s="23">
        <v>47</v>
      </c>
      <c r="H35" s="23">
        <v>18</v>
      </c>
      <c r="I35" s="23">
        <v>12</v>
      </c>
      <c r="J35" s="23">
        <v>11</v>
      </c>
    </row>
    <row r="36" spans="2:10" ht="17.25">
      <c r="B36" s="51" t="s">
        <v>196</v>
      </c>
      <c r="C36" s="28">
        <v>1184</v>
      </c>
      <c r="D36" s="28">
        <v>1430</v>
      </c>
      <c r="E36" s="28">
        <v>1464</v>
      </c>
      <c r="F36" s="23">
        <f t="shared" si="0"/>
        <v>2894</v>
      </c>
      <c r="G36" s="28">
        <v>7</v>
      </c>
      <c r="H36" s="28">
        <v>14</v>
      </c>
      <c r="I36" s="28">
        <v>7</v>
      </c>
      <c r="J36" s="28">
        <v>3</v>
      </c>
    </row>
    <row r="37" spans="2:10" ht="17.25">
      <c r="B37" s="51" t="s">
        <v>197</v>
      </c>
      <c r="C37" s="23">
        <v>588</v>
      </c>
      <c r="D37" s="23">
        <v>751</v>
      </c>
      <c r="E37" s="23">
        <v>720</v>
      </c>
      <c r="F37" s="23">
        <f t="shared" si="0"/>
        <v>1471</v>
      </c>
      <c r="G37" s="23">
        <v>3</v>
      </c>
      <c r="H37" s="23">
        <v>1</v>
      </c>
      <c r="I37" s="23">
        <v>0</v>
      </c>
      <c r="J37" s="23">
        <v>0</v>
      </c>
    </row>
    <row r="38" spans="2:10" ht="17.25">
      <c r="B38" s="51" t="s">
        <v>198</v>
      </c>
      <c r="C38" s="28">
        <v>966</v>
      </c>
      <c r="D38" s="28">
        <v>1194</v>
      </c>
      <c r="E38" s="28">
        <v>1224</v>
      </c>
      <c r="F38" s="23">
        <f t="shared" si="0"/>
        <v>2418</v>
      </c>
      <c r="G38" s="28">
        <v>8</v>
      </c>
      <c r="H38" s="28">
        <v>10</v>
      </c>
      <c r="I38" s="28">
        <v>1</v>
      </c>
      <c r="J38" s="28">
        <v>3</v>
      </c>
    </row>
    <row r="39" spans="2:10" ht="17.25">
      <c r="B39" s="51" t="s">
        <v>199</v>
      </c>
      <c r="C39" s="23">
        <v>634</v>
      </c>
      <c r="D39" s="23">
        <v>835</v>
      </c>
      <c r="E39" s="23">
        <v>806</v>
      </c>
      <c r="F39" s="23">
        <f t="shared" si="0"/>
        <v>1641</v>
      </c>
      <c r="G39" s="23">
        <v>5</v>
      </c>
      <c r="H39" s="23">
        <v>10</v>
      </c>
      <c r="I39" s="23">
        <v>1</v>
      </c>
      <c r="J39" s="23">
        <v>0</v>
      </c>
    </row>
    <row r="40" spans="2:10" ht="17.25">
      <c r="B40" s="51" t="s">
        <v>200</v>
      </c>
      <c r="C40" s="28">
        <v>684</v>
      </c>
      <c r="D40" s="28">
        <v>909</v>
      </c>
      <c r="E40" s="28">
        <v>830</v>
      </c>
      <c r="F40" s="23">
        <f t="shared" si="0"/>
        <v>1739</v>
      </c>
      <c r="G40" s="28">
        <v>10</v>
      </c>
      <c r="H40" s="28">
        <v>6</v>
      </c>
      <c r="I40" s="28">
        <v>2</v>
      </c>
      <c r="J40" s="28">
        <v>4</v>
      </c>
    </row>
    <row r="41" spans="2:10" ht="17.25">
      <c r="B41" s="51" t="s">
        <v>201</v>
      </c>
      <c r="C41" s="23">
        <v>577</v>
      </c>
      <c r="D41" s="23">
        <v>770</v>
      </c>
      <c r="E41" s="23">
        <v>753</v>
      </c>
      <c r="F41" s="23">
        <f t="shared" si="0"/>
        <v>1523</v>
      </c>
      <c r="G41" s="23">
        <v>6</v>
      </c>
      <c r="H41" s="23">
        <v>11</v>
      </c>
      <c r="I41" s="23">
        <v>0</v>
      </c>
      <c r="J41" s="23">
        <v>1</v>
      </c>
    </row>
    <row r="42" spans="2:10" ht="17.25">
      <c r="B42" s="51" t="s">
        <v>202</v>
      </c>
      <c r="C42" s="28">
        <v>496</v>
      </c>
      <c r="D42" s="28">
        <v>696</v>
      </c>
      <c r="E42" s="28">
        <v>671</v>
      </c>
      <c r="F42" s="23">
        <f t="shared" si="0"/>
        <v>1367</v>
      </c>
      <c r="G42" s="28">
        <v>9</v>
      </c>
      <c r="H42" s="28">
        <v>4</v>
      </c>
      <c r="I42" s="28">
        <v>2</v>
      </c>
      <c r="J42" s="28">
        <v>3</v>
      </c>
    </row>
    <row r="43" spans="2:10" ht="17.25">
      <c r="B43" s="51" t="s">
        <v>203</v>
      </c>
      <c r="C43" s="23">
        <v>636</v>
      </c>
      <c r="D43" s="23">
        <v>795</v>
      </c>
      <c r="E43" s="23">
        <v>701</v>
      </c>
      <c r="F43" s="23">
        <f t="shared" si="0"/>
        <v>1496</v>
      </c>
      <c r="G43" s="23">
        <v>4</v>
      </c>
      <c r="H43" s="23">
        <v>4</v>
      </c>
      <c r="I43" s="23">
        <v>0</v>
      </c>
      <c r="J43" s="23">
        <v>1</v>
      </c>
    </row>
    <row r="44" spans="2:10" ht="17.25">
      <c r="B44" s="51" t="s">
        <v>204</v>
      </c>
      <c r="C44" s="28">
        <v>7387</v>
      </c>
      <c r="D44" s="28">
        <v>8376</v>
      </c>
      <c r="E44" s="28">
        <v>9714</v>
      </c>
      <c r="F44" s="23">
        <f t="shared" si="0"/>
        <v>18090</v>
      </c>
      <c r="G44" s="28">
        <v>139</v>
      </c>
      <c r="H44" s="28">
        <v>154</v>
      </c>
      <c r="I44" s="28">
        <v>47</v>
      </c>
      <c r="J44" s="28">
        <v>42</v>
      </c>
    </row>
    <row r="45" spans="2:10" ht="17.25">
      <c r="B45" s="51" t="s">
        <v>205</v>
      </c>
      <c r="C45" s="23">
        <v>591</v>
      </c>
      <c r="D45" s="23">
        <v>796</v>
      </c>
      <c r="E45" s="23">
        <v>741</v>
      </c>
      <c r="F45" s="23">
        <f t="shared" si="0"/>
        <v>1537</v>
      </c>
      <c r="G45" s="23">
        <v>5</v>
      </c>
      <c r="H45" s="23">
        <v>8</v>
      </c>
      <c r="I45" s="23">
        <v>0</v>
      </c>
      <c r="J45" s="23">
        <v>2</v>
      </c>
    </row>
    <row r="46" spans="2:10" ht="17.25">
      <c r="B46" s="51" t="s">
        <v>206</v>
      </c>
      <c r="C46" s="28">
        <v>9644</v>
      </c>
      <c r="D46" s="28">
        <v>9867</v>
      </c>
      <c r="E46" s="28">
        <v>11887</v>
      </c>
      <c r="F46" s="23">
        <f t="shared" si="0"/>
        <v>21754</v>
      </c>
      <c r="G46" s="28">
        <v>301</v>
      </c>
      <c r="H46" s="28">
        <v>184</v>
      </c>
      <c r="I46" s="28">
        <v>78</v>
      </c>
      <c r="J46" s="28">
        <v>54</v>
      </c>
    </row>
    <row r="47" spans="2:10" ht="17.25">
      <c r="B47" s="51" t="s">
        <v>207</v>
      </c>
      <c r="C47" s="23">
        <v>450</v>
      </c>
      <c r="D47" s="23">
        <v>590</v>
      </c>
      <c r="E47" s="23">
        <v>534</v>
      </c>
      <c r="F47" s="23">
        <f t="shared" si="0"/>
        <v>1124</v>
      </c>
      <c r="G47" s="23">
        <v>5</v>
      </c>
      <c r="H47" s="23">
        <v>2</v>
      </c>
      <c r="I47" s="23">
        <v>4</v>
      </c>
      <c r="J47" s="23">
        <v>6</v>
      </c>
    </row>
    <row r="48" spans="2:10" ht="17.25">
      <c r="B48" s="51" t="s">
        <v>208</v>
      </c>
      <c r="C48" s="28">
        <v>938</v>
      </c>
      <c r="D48" s="28">
        <v>1020</v>
      </c>
      <c r="E48" s="28">
        <v>800</v>
      </c>
      <c r="F48" s="23">
        <f>SUM(D48:E48)</f>
        <v>1820</v>
      </c>
      <c r="G48" s="28">
        <v>6</v>
      </c>
      <c r="H48" s="28">
        <v>17</v>
      </c>
      <c r="I48" s="28">
        <v>20</v>
      </c>
      <c r="J48" s="28">
        <v>9</v>
      </c>
    </row>
  </sheetData>
  <mergeCells count="5">
    <mergeCell ref="B1:J1"/>
    <mergeCell ref="C2:G2"/>
    <mergeCell ref="B3:J3"/>
    <mergeCell ref="B9:D9"/>
    <mergeCell ref="F9:G9"/>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33</v>
      </c>
      <c r="D2" s="58"/>
      <c r="E2" s="58"/>
      <c r="F2" s="58"/>
      <c r="G2" s="58"/>
    </row>
    <row r="3" spans="1:10" ht="23.1" customHeight="1">
      <c r="B3" s="62" t="s">
        <v>57</v>
      </c>
      <c r="C3" s="62"/>
      <c r="D3" s="62"/>
      <c r="E3" s="62"/>
      <c r="F3" s="62"/>
      <c r="G3" s="62"/>
      <c r="H3" s="62"/>
      <c r="I3" s="62"/>
      <c r="J3" s="6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3" t="s">
        <v>2</v>
      </c>
      <c r="C9" s="63"/>
      <c r="D9" s="63"/>
      <c r="E9" s="7" t="str">
        <f>DBCS(G25)</f>
        <v>１２５</v>
      </c>
      <c r="F9" s="64" t="s">
        <v>3</v>
      </c>
      <c r="G9" s="64"/>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66" t="s">
        <v>52</v>
      </c>
      <c r="C28" s="66"/>
      <c r="D28" s="66"/>
      <c r="E28" s="66"/>
      <c r="F28" s="66"/>
      <c r="G28" s="66"/>
      <c r="H28" s="66"/>
      <c r="I28" s="66"/>
      <c r="J28" s="66"/>
    </row>
    <row r="29" spans="1:10" ht="36" customHeight="1">
      <c r="A29" s="39">
        <v>2</v>
      </c>
      <c r="B29" s="67" t="s">
        <v>55</v>
      </c>
      <c r="C29" s="67"/>
      <c r="D29" s="67"/>
      <c r="E29" s="67"/>
      <c r="F29" s="67"/>
      <c r="G29" s="67"/>
      <c r="H29" s="67"/>
      <c r="I29" s="67"/>
      <c r="J29" s="67"/>
    </row>
    <row r="30" spans="1:10" ht="51.6" customHeight="1">
      <c r="A30" s="39">
        <v>3</v>
      </c>
      <c r="B30" s="68" t="s">
        <v>53</v>
      </c>
      <c r="C30" s="68"/>
      <c r="D30" s="68"/>
      <c r="E30" s="68"/>
      <c r="F30" s="68"/>
      <c r="G30" s="68"/>
      <c r="H30" s="68"/>
      <c r="I30" s="68"/>
      <c r="J30" s="68"/>
    </row>
    <row r="31" spans="1:10" ht="50.45" customHeight="1">
      <c r="A31" s="39">
        <v>4</v>
      </c>
      <c r="B31" s="69" t="s">
        <v>54</v>
      </c>
      <c r="C31" s="69"/>
      <c r="D31" s="69"/>
      <c r="E31" s="69"/>
      <c r="F31" s="69"/>
      <c r="G31" s="69"/>
      <c r="H31" s="69"/>
      <c r="I31" s="69"/>
      <c r="J31" s="69"/>
    </row>
    <row r="32" spans="1:10" ht="27">
      <c r="D32" s="65" t="s">
        <v>56</v>
      </c>
      <c r="E32" s="65"/>
      <c r="F32" s="65"/>
      <c r="G32" s="65"/>
      <c r="H32" s="65"/>
      <c r="I32" s="65"/>
      <c r="J32" s="6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57" t="s">
        <v>32</v>
      </c>
      <c r="C1" s="57"/>
      <c r="D1" s="57"/>
      <c r="E1" s="57"/>
      <c r="F1" s="57"/>
      <c r="G1" s="57"/>
      <c r="H1" s="57"/>
      <c r="I1" s="57"/>
      <c r="J1" s="57"/>
    </row>
    <row r="2" spans="1:10" ht="24" customHeight="1">
      <c r="C2" s="58" t="s">
        <v>34</v>
      </c>
      <c r="D2" s="58"/>
      <c r="E2" s="58"/>
      <c r="F2" s="58"/>
      <c r="G2" s="58"/>
    </row>
    <row r="3" spans="1:10" ht="23.1" customHeight="1">
      <c r="B3" s="62" t="s">
        <v>63</v>
      </c>
      <c r="C3" s="62"/>
      <c r="D3" s="62"/>
      <c r="E3" s="62"/>
      <c r="F3" s="62"/>
      <c r="G3" s="62"/>
      <c r="H3" s="62"/>
      <c r="I3" s="62"/>
      <c r="J3" s="6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3" t="s">
        <v>2</v>
      </c>
      <c r="C9" s="63"/>
      <c r="D9" s="63"/>
      <c r="E9" s="7" t="str">
        <f>DBCS(G25)</f>
        <v>１５３</v>
      </c>
      <c r="F9" s="64" t="s">
        <v>3</v>
      </c>
      <c r="G9" s="64"/>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1" t="s">
        <v>71</v>
      </c>
      <c r="C28" s="71"/>
      <c r="D28" s="71"/>
      <c r="E28" s="71"/>
      <c r="F28" s="71"/>
      <c r="G28" s="71"/>
      <c r="H28" s="71"/>
      <c r="I28" s="71"/>
      <c r="J28" s="71"/>
      <c r="K28" s="71"/>
    </row>
    <row r="29" spans="1:11" ht="81.599999999999994" customHeight="1">
      <c r="A29" s="39" t="s">
        <v>70</v>
      </c>
      <c r="B29" s="72" t="s">
        <v>68</v>
      </c>
      <c r="C29" s="72"/>
      <c r="D29" s="72"/>
      <c r="E29" s="72"/>
      <c r="F29" s="72"/>
      <c r="G29" s="72"/>
      <c r="H29" s="72"/>
      <c r="I29" s="72"/>
      <c r="J29" s="72"/>
      <c r="K29" s="72"/>
    </row>
    <row r="30" spans="1:11" ht="48.6" customHeight="1">
      <c r="A30" s="40" t="s">
        <v>70</v>
      </c>
      <c r="B30" s="66" t="s">
        <v>52</v>
      </c>
      <c r="C30" s="66"/>
      <c r="D30" s="66"/>
      <c r="E30" s="66"/>
      <c r="F30" s="66"/>
      <c r="G30" s="66"/>
      <c r="H30" s="66"/>
      <c r="I30" s="66"/>
      <c r="J30" s="66"/>
      <c r="K30" s="66"/>
    </row>
    <row r="31" spans="1:11" ht="27">
      <c r="D31" s="70" t="s">
        <v>56</v>
      </c>
      <c r="E31" s="70"/>
      <c r="F31" s="70"/>
      <c r="G31" s="70"/>
      <c r="H31" s="70"/>
      <c r="I31" s="70"/>
      <c r="J31" s="70"/>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35</v>
      </c>
      <c r="D2" s="58"/>
      <c r="E2" s="58"/>
      <c r="F2" s="58"/>
      <c r="G2" s="58"/>
    </row>
    <row r="3" spans="1:10" ht="23.1" customHeight="1">
      <c r="B3" s="62" t="s">
        <v>72</v>
      </c>
      <c r="C3" s="62"/>
      <c r="D3" s="62"/>
      <c r="E3" s="62"/>
      <c r="F3" s="62"/>
      <c r="G3" s="62"/>
      <c r="H3" s="62"/>
      <c r="I3" s="62"/>
      <c r="J3" s="6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3" t="s">
        <v>2</v>
      </c>
      <c r="C9" s="63"/>
      <c r="D9" s="63"/>
      <c r="E9" s="7" t="str">
        <f>DBCS(G25)</f>
        <v>１１６</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1" t="s">
        <v>78</v>
      </c>
      <c r="C28" s="71"/>
      <c r="D28" s="71"/>
      <c r="E28" s="71"/>
      <c r="F28" s="71"/>
      <c r="G28" s="71"/>
      <c r="H28" s="71"/>
      <c r="I28" s="71"/>
      <c r="J28" s="71"/>
      <c r="K28" s="41"/>
    </row>
    <row r="29" spans="1:11" ht="51" customHeight="1">
      <c r="A29" s="39" t="s">
        <v>70</v>
      </c>
      <c r="B29" s="69" t="s">
        <v>54</v>
      </c>
      <c r="C29" s="69"/>
      <c r="D29" s="69"/>
      <c r="E29" s="69"/>
      <c r="F29" s="69"/>
      <c r="G29" s="69"/>
      <c r="H29" s="69"/>
      <c r="I29" s="69"/>
      <c r="J29" s="69"/>
      <c r="K29" s="42"/>
    </row>
    <row r="30" spans="1:11" ht="58.7" customHeight="1">
      <c r="A30" s="39" t="s">
        <v>70</v>
      </c>
      <c r="B30" s="71" t="s">
        <v>47</v>
      </c>
      <c r="C30" s="71"/>
      <c r="D30" s="71"/>
      <c r="E30" s="71"/>
      <c r="F30" s="71"/>
      <c r="G30" s="71"/>
      <c r="H30" s="71"/>
      <c r="I30" s="71"/>
      <c r="J30" s="71"/>
    </row>
    <row r="31" spans="1:11" ht="27">
      <c r="D31" s="70" t="s">
        <v>56</v>
      </c>
      <c r="E31" s="70"/>
      <c r="F31" s="70"/>
      <c r="G31" s="70"/>
      <c r="H31" s="70"/>
      <c r="I31" s="70"/>
      <c r="J31" s="7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36</v>
      </c>
      <c r="D2" s="58"/>
      <c r="E2" s="58"/>
      <c r="F2" s="58"/>
      <c r="G2" s="58"/>
    </row>
    <row r="3" spans="1:10" ht="23.1" customHeight="1">
      <c r="B3" s="62" t="s">
        <v>79</v>
      </c>
      <c r="C3" s="62"/>
      <c r="D3" s="62"/>
      <c r="E3" s="62"/>
      <c r="F3" s="62"/>
      <c r="G3" s="62"/>
      <c r="H3" s="62"/>
      <c r="I3" s="62"/>
      <c r="J3" s="6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3" t="s">
        <v>2</v>
      </c>
      <c r="C9" s="63"/>
      <c r="D9" s="63"/>
      <c r="E9" s="7" t="str">
        <f>DBCS(G25)</f>
        <v>９４</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4" t="s">
        <v>87</v>
      </c>
      <c r="C28" s="74"/>
      <c r="D28" s="74"/>
      <c r="E28" s="74"/>
      <c r="F28" s="74"/>
      <c r="G28" s="74"/>
      <c r="H28" s="74"/>
      <c r="I28" s="74"/>
      <c r="J28" s="74"/>
      <c r="K28" s="74"/>
    </row>
    <row r="29" spans="1:11" ht="53.45" customHeight="1">
      <c r="A29" s="40" t="s">
        <v>89</v>
      </c>
      <c r="B29" s="73" t="s">
        <v>85</v>
      </c>
      <c r="C29" s="73"/>
      <c r="D29" s="73"/>
      <c r="E29" s="73"/>
      <c r="F29" s="73"/>
      <c r="G29" s="73"/>
      <c r="H29" s="73"/>
      <c r="I29" s="73"/>
      <c r="J29" s="73"/>
      <c r="K29" s="73"/>
    </row>
    <row r="30" spans="1:11" ht="82.35" customHeight="1">
      <c r="A30" s="40" t="s">
        <v>90</v>
      </c>
      <c r="B30" s="74" t="s">
        <v>86</v>
      </c>
      <c r="C30" s="74"/>
      <c r="D30" s="74"/>
      <c r="E30" s="74"/>
      <c r="F30" s="74"/>
      <c r="G30" s="74"/>
      <c r="H30" s="74"/>
      <c r="I30" s="74"/>
      <c r="J30" s="74"/>
      <c r="K30" s="74"/>
    </row>
    <row r="32" spans="1:11" ht="27">
      <c r="D32" s="70" t="s">
        <v>56</v>
      </c>
      <c r="E32" s="70"/>
      <c r="F32" s="70"/>
      <c r="G32" s="70"/>
      <c r="H32" s="70"/>
      <c r="I32" s="70"/>
      <c r="J32" s="7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37</v>
      </c>
      <c r="D2" s="58"/>
      <c r="E2" s="58"/>
      <c r="F2" s="58"/>
      <c r="G2" s="58"/>
    </row>
    <row r="3" spans="1:10" ht="23.1" customHeight="1">
      <c r="B3" s="62" t="s">
        <v>91</v>
      </c>
      <c r="C3" s="62"/>
      <c r="D3" s="62"/>
      <c r="E3" s="62"/>
      <c r="F3" s="62"/>
      <c r="G3" s="62"/>
      <c r="H3" s="62"/>
      <c r="I3" s="62"/>
      <c r="J3" s="6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3" t="s">
        <v>2</v>
      </c>
      <c r="C9" s="63"/>
      <c r="D9" s="63"/>
      <c r="E9" s="7" t="str">
        <f>DBCS(G25)</f>
        <v>９４</v>
      </c>
      <c r="F9" s="64" t="s">
        <v>3</v>
      </c>
      <c r="G9" s="64"/>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5" t="s">
        <v>98</v>
      </c>
      <c r="C28" s="75"/>
      <c r="D28" s="75"/>
      <c r="E28" s="75"/>
      <c r="F28" s="75"/>
      <c r="G28" s="75"/>
      <c r="H28" s="75"/>
      <c r="I28" s="75"/>
      <c r="J28" s="75"/>
      <c r="K28" s="75"/>
    </row>
    <row r="29" spans="1:11" ht="82.35" customHeight="1">
      <c r="A29" s="40" t="s">
        <v>97</v>
      </c>
      <c r="B29" s="76" t="s">
        <v>99</v>
      </c>
      <c r="C29" s="76"/>
      <c r="D29" s="76"/>
      <c r="E29" s="76"/>
      <c r="F29" s="76"/>
      <c r="G29" s="76"/>
      <c r="H29" s="76"/>
      <c r="I29" s="76"/>
      <c r="J29" s="76"/>
      <c r="K29" s="76"/>
    </row>
    <row r="30" spans="1:11" ht="46.35" customHeight="1">
      <c r="A30" s="40" t="s">
        <v>97</v>
      </c>
      <c r="B30" s="75" t="s">
        <v>100</v>
      </c>
      <c r="C30" s="75"/>
      <c r="D30" s="75"/>
      <c r="E30" s="75"/>
      <c r="F30" s="75"/>
      <c r="G30" s="75"/>
      <c r="H30" s="75"/>
      <c r="I30" s="75"/>
      <c r="J30" s="75"/>
      <c r="K30" s="75"/>
    </row>
    <row r="31" spans="1:11" ht="51.6" customHeight="1">
      <c r="A31" s="40" t="s">
        <v>97</v>
      </c>
      <c r="B31" s="76" t="s">
        <v>101</v>
      </c>
      <c r="C31" s="76"/>
      <c r="D31" s="76"/>
      <c r="E31" s="76"/>
      <c r="F31" s="76"/>
      <c r="G31" s="76"/>
      <c r="H31" s="76"/>
      <c r="I31" s="76"/>
      <c r="J31" s="76"/>
      <c r="K31" s="76"/>
    </row>
    <row r="32" spans="1:11" ht="27">
      <c r="E32" s="70" t="s">
        <v>56</v>
      </c>
      <c r="F32" s="70"/>
      <c r="G32" s="70"/>
      <c r="H32" s="70"/>
      <c r="I32" s="70"/>
      <c r="J32" s="70"/>
      <c r="K32" s="7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38</v>
      </c>
      <c r="D2" s="58"/>
      <c r="E2" s="58"/>
      <c r="F2" s="58"/>
      <c r="G2" s="58"/>
    </row>
    <row r="3" spans="1:10" ht="23.1" customHeight="1">
      <c r="B3" s="62" t="s">
        <v>102</v>
      </c>
      <c r="C3" s="62"/>
      <c r="D3" s="62"/>
      <c r="E3" s="62"/>
      <c r="F3" s="62"/>
      <c r="G3" s="62"/>
      <c r="H3" s="62"/>
      <c r="I3" s="62"/>
      <c r="J3" s="6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3" t="s">
        <v>2</v>
      </c>
      <c r="C9" s="63"/>
      <c r="D9" s="63"/>
      <c r="E9" s="7" t="str">
        <f>DBCS(G25)</f>
        <v>１１０</v>
      </c>
      <c r="F9" s="64" t="s">
        <v>3</v>
      </c>
      <c r="G9" s="64"/>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77" t="s">
        <v>107</v>
      </c>
      <c r="C28" s="77"/>
      <c r="D28" s="77"/>
      <c r="E28" s="77"/>
      <c r="F28" s="77"/>
      <c r="G28" s="77"/>
      <c r="H28" s="77"/>
      <c r="I28" s="77"/>
      <c r="J28" s="77"/>
      <c r="K28" s="77"/>
      <c r="L28" s="43"/>
    </row>
    <row r="29" spans="1:12" ht="84.6" customHeight="1">
      <c r="A29" s="40" t="s">
        <v>108</v>
      </c>
      <c r="B29" s="76" t="s">
        <v>99</v>
      </c>
      <c r="C29" s="76"/>
      <c r="D29" s="76"/>
      <c r="E29" s="76"/>
      <c r="F29" s="76"/>
      <c r="G29" s="76"/>
      <c r="H29" s="76"/>
      <c r="I29" s="76"/>
      <c r="J29" s="76"/>
      <c r="K29" s="76"/>
    </row>
    <row r="30" spans="1:12" ht="70.7" customHeight="1">
      <c r="A30" s="40" t="s">
        <v>108</v>
      </c>
      <c r="B30" s="78" t="s">
        <v>87</v>
      </c>
      <c r="C30" s="78"/>
      <c r="D30" s="78"/>
      <c r="E30" s="78"/>
      <c r="F30" s="78"/>
      <c r="G30" s="78"/>
      <c r="H30" s="78"/>
      <c r="I30" s="78"/>
      <c r="J30" s="78"/>
      <c r="K30" s="78"/>
    </row>
    <row r="31" spans="1:12" ht="27">
      <c r="E31" s="70" t="s">
        <v>56</v>
      </c>
      <c r="F31" s="70"/>
      <c r="G31" s="70"/>
      <c r="H31" s="70"/>
      <c r="I31" s="70"/>
      <c r="J31" s="70"/>
      <c r="K31" s="7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39</v>
      </c>
      <c r="D2" s="58"/>
      <c r="E2" s="58"/>
      <c r="F2" s="58"/>
      <c r="G2" s="58"/>
    </row>
    <row r="3" spans="1:10" ht="23.1" customHeight="1">
      <c r="B3" s="62" t="s">
        <v>109</v>
      </c>
      <c r="C3" s="62"/>
      <c r="D3" s="62"/>
      <c r="E3" s="62"/>
      <c r="F3" s="62"/>
      <c r="G3" s="62"/>
      <c r="H3" s="62"/>
      <c r="I3" s="62"/>
      <c r="J3" s="6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3" t="s">
        <v>2</v>
      </c>
      <c r="C9" s="63"/>
      <c r="D9" s="63"/>
      <c r="E9" s="7" t="str">
        <f>DBCS(G25)</f>
        <v>１３２</v>
      </c>
      <c r="F9" s="64" t="s">
        <v>3</v>
      </c>
      <c r="G9" s="64"/>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0" t="s">
        <v>98</v>
      </c>
      <c r="C28" s="80"/>
      <c r="D28" s="80"/>
      <c r="E28" s="80"/>
      <c r="F28" s="80"/>
      <c r="G28" s="80"/>
      <c r="H28" s="80"/>
      <c r="I28" s="80"/>
      <c r="J28" s="80"/>
    </row>
    <row r="29" spans="1:11" ht="52.35" customHeight="1">
      <c r="A29" s="44" t="s">
        <v>89</v>
      </c>
      <c r="B29" s="80" t="s">
        <v>115</v>
      </c>
      <c r="C29" s="80"/>
      <c r="D29" s="80"/>
      <c r="E29" s="80"/>
      <c r="F29" s="80"/>
      <c r="G29" s="80"/>
      <c r="H29" s="80"/>
      <c r="I29" s="80"/>
      <c r="J29" s="80"/>
    </row>
    <row r="30" spans="1:11" ht="52.35" customHeight="1">
      <c r="A30" s="44" t="s">
        <v>90</v>
      </c>
      <c r="B30" s="80" t="s">
        <v>116</v>
      </c>
      <c r="C30" s="80"/>
      <c r="D30" s="80"/>
      <c r="E30" s="80"/>
      <c r="F30" s="80"/>
      <c r="G30" s="80"/>
      <c r="H30" s="80"/>
      <c r="I30" s="80"/>
      <c r="J30" s="80"/>
    </row>
    <row r="31" spans="1:11" ht="35.450000000000003" customHeight="1">
      <c r="A31" s="44" t="s">
        <v>118</v>
      </c>
      <c r="B31" s="81" t="s">
        <v>117</v>
      </c>
      <c r="C31" s="81"/>
      <c r="D31" s="81"/>
      <c r="E31" s="81"/>
      <c r="F31" s="81"/>
      <c r="G31" s="81"/>
      <c r="H31" s="81"/>
      <c r="I31" s="81"/>
      <c r="J31" s="81"/>
    </row>
    <row r="32" spans="1:11" ht="27">
      <c r="D32" s="79" t="s">
        <v>56</v>
      </c>
      <c r="E32" s="79"/>
      <c r="F32" s="79"/>
      <c r="G32" s="79"/>
      <c r="H32" s="79"/>
      <c r="I32" s="79"/>
      <c r="J32" s="79"/>
      <c r="K32" s="7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57" t="s">
        <v>32</v>
      </c>
      <c r="C1" s="57"/>
      <c r="D1" s="57"/>
      <c r="E1" s="57"/>
      <c r="F1" s="57"/>
      <c r="G1" s="57"/>
      <c r="H1" s="57"/>
      <c r="I1" s="57"/>
      <c r="J1" s="57"/>
    </row>
    <row r="2" spans="1:10" ht="20.45" customHeight="1">
      <c r="C2" s="58" t="s">
        <v>40</v>
      </c>
      <c r="D2" s="58"/>
      <c r="E2" s="58"/>
      <c r="F2" s="58"/>
      <c r="G2" s="58"/>
    </row>
    <row r="3" spans="1:10" ht="23.1" customHeight="1">
      <c r="B3" s="62" t="s">
        <v>119</v>
      </c>
      <c r="C3" s="62"/>
      <c r="D3" s="62"/>
      <c r="E3" s="62"/>
      <c r="F3" s="62"/>
      <c r="G3" s="62"/>
      <c r="H3" s="62"/>
      <c r="I3" s="62"/>
      <c r="J3" s="6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3" t="s">
        <v>2</v>
      </c>
      <c r="C9" s="63"/>
      <c r="D9" s="63"/>
      <c r="E9" s="7" t="str">
        <f>DBCS(G25)</f>
        <v>１６０</v>
      </c>
      <c r="F9" s="64" t="s">
        <v>3</v>
      </c>
      <c r="G9" s="64"/>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5" t="s">
        <v>125</v>
      </c>
      <c r="B28" s="85"/>
      <c r="C28" s="85"/>
      <c r="D28" s="85"/>
      <c r="E28" s="85"/>
      <c r="F28" s="85"/>
      <c r="G28" s="85"/>
      <c r="H28" s="85"/>
      <c r="I28" s="85"/>
      <c r="J28" s="85"/>
      <c r="K28" s="85"/>
    </row>
    <row r="29" spans="1:11">
      <c r="A29" s="82" t="s">
        <v>131</v>
      </c>
      <c r="B29" s="82"/>
      <c r="C29" s="82"/>
    </row>
    <row r="30" spans="1:11" ht="22.7" customHeight="1">
      <c r="A30" s="83" t="s">
        <v>126</v>
      </c>
      <c r="B30" s="83"/>
      <c r="C30" s="83"/>
      <c r="D30" s="83"/>
      <c r="E30" s="83"/>
      <c r="F30" s="83"/>
      <c r="G30" s="83"/>
      <c r="H30" s="83"/>
      <c r="I30" s="83"/>
      <c r="J30" s="83"/>
      <c r="K30" s="83"/>
    </row>
    <row r="31" spans="1:11" ht="28.35" customHeight="1">
      <c r="A31" s="83" t="s">
        <v>132</v>
      </c>
      <c r="B31" s="83"/>
      <c r="C31" s="83"/>
      <c r="D31" s="83"/>
      <c r="E31" s="83"/>
      <c r="F31" s="83"/>
      <c r="G31" s="83"/>
      <c r="H31" s="83"/>
      <c r="I31" s="83"/>
      <c r="J31" s="83"/>
      <c r="K31" s="83"/>
    </row>
    <row r="32" spans="1:11" ht="31.7" customHeight="1">
      <c r="A32" s="83" t="s">
        <v>127</v>
      </c>
      <c r="B32" s="83"/>
      <c r="C32" s="83"/>
      <c r="D32" s="83"/>
      <c r="E32" s="83"/>
      <c r="F32" s="83"/>
      <c r="G32" s="83"/>
      <c r="H32" s="83"/>
      <c r="I32" s="83"/>
      <c r="J32" s="83"/>
      <c r="K32" s="83"/>
    </row>
    <row r="33" spans="1:12">
      <c r="A33" s="84" t="s">
        <v>128</v>
      </c>
      <c r="B33" s="84"/>
      <c r="C33" s="84"/>
      <c r="D33" s="84"/>
      <c r="E33" s="84"/>
      <c r="F33" s="84"/>
      <c r="G33" s="84"/>
      <c r="H33" s="84"/>
      <c r="I33" s="84"/>
      <c r="J33" s="84"/>
      <c r="K33" s="84"/>
    </row>
    <row r="34" spans="1:12">
      <c r="A34" s="84" t="s">
        <v>129</v>
      </c>
      <c r="B34" s="84"/>
      <c r="C34" s="84"/>
      <c r="D34" s="84"/>
      <c r="E34" s="84"/>
      <c r="F34" s="84"/>
      <c r="G34" s="84"/>
      <c r="H34" s="84"/>
      <c r="I34" s="84"/>
      <c r="J34" s="84"/>
      <c r="K34" s="84"/>
    </row>
    <row r="35" spans="1:12" ht="31.35" customHeight="1">
      <c r="A35" s="83" t="s">
        <v>130</v>
      </c>
      <c r="B35" s="83"/>
      <c r="C35" s="83"/>
      <c r="D35" s="83"/>
      <c r="E35" s="83"/>
      <c r="F35" s="83"/>
      <c r="G35" s="83"/>
      <c r="H35" s="83"/>
      <c r="I35" s="83"/>
      <c r="J35" s="83"/>
      <c r="K35" s="83"/>
    </row>
    <row r="36" spans="1:12" ht="27">
      <c r="E36" s="79" t="s">
        <v>56</v>
      </c>
      <c r="F36" s="79"/>
      <c r="G36" s="79"/>
      <c r="H36" s="79"/>
      <c r="I36" s="79"/>
      <c r="J36" s="79"/>
      <c r="K36" s="79"/>
      <c r="L36" s="7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2013-02-01T06:59:16Z</cp:lastPrinted>
  <dcterms:created xsi:type="dcterms:W3CDTF">2012-02-01T01:00:31Z</dcterms:created>
  <dcterms:modified xsi:type="dcterms:W3CDTF">2017-06-13T07:39:06Z</dcterms:modified>
</cp:coreProperties>
</file>