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75" windowWidth="11415"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3.4" sheetId="13" r:id="rId13"/>
  </sheets>
  <calcPr calcId="145621"/>
</workbook>
</file>

<file path=xl/calcChain.xml><?xml version="1.0" encoding="utf-8"?>
<calcChain xmlns="http://schemas.openxmlformats.org/spreadsheetml/2006/main">
  <c r="F11" i="13" l="1"/>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<sst xmlns="http://schemas.openxmlformats.org/spreadsheetml/2006/main" count="568" uniqueCount="221">
  <si>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</si>
  <si>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</si>
  <si>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</si>
  <si>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</si>
  <si>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</si>
  <si>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</si>
  <si>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</si>
  <si>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</si>
  <si>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</si>
  <si>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</si>
  <si>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</si>
  <si>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</si>
  <si>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</si>
  <si>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</si>
  <si>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</si>
  <si>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</si>
  <si>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</si>
  <si>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</si>
  <si>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</si>
  <si>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</si>
  <si>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</si>
  <si>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</si>
  <si>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</si>
  <si>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</si>
  <si>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</si>
  <si>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</si>
  <si>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</si>
  <si>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</si>
  <si>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</si>
  <si>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</si>
  <si>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</si>
  <si>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</si>
  <si>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</si>
  <si>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</si>
  <si>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</si>
  <si>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</si>
  <si>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</si>
  <si>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</si>
  <si>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</si>
  <si>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</si>
  <si>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</si>
  <si>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</si>
  <si>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</si>
  <si>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</si>
  <si>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</si>
  <si>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</si>
  <si>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</si>
  <si>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</si>
  <si>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</si>
  <si>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</si>
  <si>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</si>
  <si>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</si>
  <si>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</si>
  <si>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</si>
  <si>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</si>
  <si>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</si>
  <si>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</si>
  <si>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</si>
  <si>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</si>
  <si>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</si>
  <si>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</si>
  <si>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</si>
  <si>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</si>
  <si>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</si>
  <si>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</si>
  <si>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</si>
  <si>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</si>
  <si>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</si>
  <si>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</si>
  <si>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</si>
  <si>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</si>
  <si>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</si>
  <si>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</si>
  <si>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</si>
  <si>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</si>
  <si>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</si>
  <si>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</si>
  <si>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</si>
  <si>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</si>
  <si>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</si>
  <si>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</si>
  <si>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</si>
  <si>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</si>
  <si>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</si>
  <si>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</si>
  <si>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</si>
  <si>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</si>
  <si>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</si>
  <si>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</si>
  <si>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</si>
  <si>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</si>
  <si>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</si>
  <si>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</si>
  <si>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</si>
  <si>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</si>
  <si>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</si>
  <si>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</si>
  <si>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</si>
  <si>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</si>
  <si>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</si>
  <si>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</si>
  <si>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</si>
  <si>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</si>
  <si>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</si>
  <si>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</si>
  <si>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</si>
  <si>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</si>
  <si>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</si>
  <si>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</si>
  <si>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</si>
  <si>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</si>
  <si>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</si>
  <si>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</si>
  <si>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</si>
  <si>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</si>
  <si>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</si>
  <si>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</si>
  <si>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</si>
  <si>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</si>
  <si>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</si>
  <si>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</si>
  <si>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</si>
  <si>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</si>
  <si>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</si>
  <si>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</si>
  <si>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</si>
  <si>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</si>
  <si>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</si>
  <si>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</si>
  <si>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</si>
  <si>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</si>
  <si>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</si>
  <si>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</si>
  <si>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</si>
  <si>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</si>
  <si>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</si>
  <si>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</si>
  <si>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</si>
  <si>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</si>
  <si>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</si>
  <si>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</si>
  <si>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</si>
  <si>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</si>
  <si>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</si>
  <si>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</si>
  <si>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</si>
  <si>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</si>
  <si>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</si>
  <si>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</si>
  <si>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</si>
  <si>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</si>
  <si>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</si>
  <si>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</si>
  <si>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</si>
  <si>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</si>
  <si>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</si>
  <si>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</si>
  <si>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</si>
  <si>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</si>
  <si>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</si>
  <si>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</si>
  <si>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</si>
  <si>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</si>
  <si>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</si>
  <si>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</si>
  <si>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</si>
  <si>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</si>
  <si>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</si>
  <si>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</si>
  <si>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</si>
  <si>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高雄市鼓山區戶政事務所人口概況</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</si>
  <si>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</si>
  <si>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</si>
  <si>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</si>
  <si>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</si>
  <si>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</si>
  <si>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</si>
  <si>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</si>
  <si>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</si>
  <si>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</si>
  <si>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</si>
  <si>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</si>
  <si>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</si>
  <si>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</si>
  <si>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</si>
  <si>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</si>
  <si>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</si>
  <si>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</si>
  <si>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</si>
  <si>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</si>
  <si>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</si>
  <si>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</si>
  <si>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</si>
  <si>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</si>
  <si>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</si>
  <si>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</si>
  <si>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</si>
  <si>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</si>
  <si>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</si>
  <si>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</si>
  <si>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</si>
  <si>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</si>
  <si>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</si>
  <si>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</si>
  <si>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</si>
  <si>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</si>
  <si>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</si>
  <si>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</si>
  <si>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</si>
  <si>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</si>
  <si>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</si>
  <si>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</si>
  <si>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中華民國104年12月</t>
    <phoneticPr fontId="2" type="noConversion"/>
  </si>
  <si>
    <t>全區總戶數：  56184戶       全區總人口數： 136665人</t>
    <phoneticPr fontId="2" type="noConversion"/>
  </si>
  <si>
    <t>原住民人數： 820人（平地原住民： 399人 ；山地原住民：421人）</t>
    <phoneticPr fontId="2" type="noConversion"/>
  </si>
  <si>
    <t>死亡人數：   83 人</t>
    <phoneticPr fontId="2" type="noConversion"/>
  </si>
  <si>
    <t>出生人數：   112 人（生母國籍：大陸地區：3人 ；外國：2人）</t>
    <phoneticPr fontId="2" type="noConversion"/>
  </si>
  <si>
    <t>結婚對數：  90對（配偶國籍：大陸地區：6人  外國：6人）</t>
    <phoneticPr fontId="2" type="noConversion"/>
  </si>
  <si>
    <t>離婚對數：  25對（配偶國籍：大陸地區:2人；外國:5人）</t>
    <phoneticPr fontId="2" type="noConversion"/>
  </si>
  <si>
    <t>本月遷入本區人數：540</t>
    <phoneticPr fontId="2" type="noConversion"/>
  </si>
  <si>
    <t>遷出人數：498</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</si>
</sst>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20"/>
      <color indexed="20"/>
      <name val="標楷體"/>
      <family val="4"/>
      <charset val="136"/>
    </font>
    <font>
      <b/>
      <sz val="16"/>
      <color indexed="12"/>
      <name val="標楷體"/>
      <family val="4"/>
      <charset val="136"/>
    </font>
    <font>
      <b/>
      <sz val="14"/>
      <color rgb="FFFF0000"/>
      <name val="標楷體"/>
      <family val="4"/>
      <charset val="136"/>
    </font>
    <font>
      <b/>
      <sz val="10"/>
      <name val="標楷體"/>
      <family val="4"/>
      <charset val="136"/>
    </font>
    <font>
      <b/>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6">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20" fillId="0" borderId="2" xfId="0" applyFont="1" applyFill="1" applyBorder="1">
      <alignment vertical="center"/>
    </xf>
    <xf numFmtId="0" fontId="19" fillId="0" borderId="7" xfId="0" applyFont="1" applyFill="1" applyBorder="1" applyAlignment="1">
      <alignment horizontal="center" vertical="center"/>
    </xf>
    <xf numFmtId="0" fontId="20" fillId="5" borderId="2" xfId="0" applyFont="1" applyFill="1" applyBorder="1" applyAlignment="1">
      <alignment horizontal="right" vertical="center"/>
    </xf>
    <xf numFmtId="0" fontId="0" fillId="0" borderId="8" xfId="0" applyBorder="1">
      <alignment vertical="center"/>
    </xf>
    <xf numFmtId="0" fontId="20" fillId="0" borderId="8" xfId="0" applyFont="1" applyFill="1" applyBorder="1">
      <alignment vertical="center"/>
    </xf>
    <xf numFmtId="0" fontId="0" fillId="0" borderId="0" xfId="0" applyBorder="1">
      <alignment vertical="center"/>
    </xf>
    <xf numFmtId="0" fontId="20" fillId="9" borderId="2" xfId="0" applyFont="1" applyFill="1" applyBorder="1">
      <alignment vertical="center"/>
    </xf>
    <xf numFmtId="0" fontId="20" fillId="10" borderId="2" xfId="0" applyFont="1" applyFill="1" applyBorder="1">
      <alignment vertical="center"/>
    </xf>
    <xf numFmtId="0" fontId="13" fillId="0" borderId="0" xfId="0" applyFont="1">
      <alignment vertical="center"/>
    </xf>
    <xf numFmtId="0" fontId="13" fillId="0" borderId="3" xfId="0" applyFont="1" applyBorder="1">
      <alignment vertical="center"/>
    </xf>
    <xf numFmtId="0" fontId="13" fillId="0" borderId="2" xfId="0" applyFont="1" applyFill="1" applyBorder="1">
      <alignment vertical="center"/>
    </xf>
    <xf numFmtId="0" fontId="13" fillId="11" borderId="2" xfId="0" applyFont="1" applyFill="1" applyBorder="1">
      <alignment vertical="center"/>
    </xf>
    <xf numFmtId="0" fontId="13" fillId="10" borderId="0" xfId="0" applyFont="1" applyFill="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13" fillId="0" borderId="0" xfId="0" applyFont="1" applyAlignment="1">
      <alignment vertical="center"/>
    </xf>
    <xf numFmtId="0" fontId="5" fillId="0" borderId="0" xfId="0" applyFont="1" applyAlignment="1">
      <alignment vertical="center"/>
    </xf>
    <xf numFmtId="0" fontId="43" fillId="0" borderId="0" xfId="0" applyFont="1" applyAlignment="1">
      <alignment horizontal="center" vertical="center"/>
    </xf>
    <xf numFmtId="0" fontId="44" fillId="0" borderId="0" xfId="0" applyFont="1" applyAlignment="1">
      <alignment horizontal="center" vertical="center"/>
    </xf>
    <xf numFmtId="0" fontId="13" fillId="0" borderId="1" xfId="0" applyFont="1" applyBorder="1" applyAlignment="1">
      <alignment horizontal="center" vertical="center"/>
    </xf>
    <xf numFmtId="0" fontId="45"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46" fillId="0" borderId="2" xfId="0" applyFont="1" applyFill="1" applyBorder="1" applyAlignment="1">
      <alignment horizontal="center" vertical="center"/>
    </xf>
    <xf numFmtId="0" fontId="47" fillId="7" borderId="1" xfId="0" applyFont="1" applyFill="1" applyBorder="1" applyAlignment="1">
      <alignment horizontal="righ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0</v>
      </c>
      <c r="D2" s="67"/>
      <c r="E2" s="67"/>
      <c r="F2" s="67"/>
      <c r="G2" s="67"/>
    </row>
    <row r="3" spans="1:10" ht="23.1" customHeight="1">
      <c r="B3" s="71" t="s">
        <v>44</v>
      </c>
      <c r="C3" s="71"/>
      <c r="D3" s="71"/>
      <c r="E3" s="71"/>
      <c r="F3" s="71"/>
      <c r="G3" s="71"/>
      <c r="H3" s="71"/>
      <c r="I3" s="71"/>
      <c r="J3" s="71"/>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2" t="s">
        <v>2</v>
      </c>
      <c r="C9" s="72"/>
      <c r="D9" s="72"/>
      <c r="E9" s="7" t="str">
        <f>DBCS(G25)</f>
        <v>９２</v>
      </c>
      <c r="F9" s="73" t="s">
        <v>3</v>
      </c>
      <c r="G9" s="73"/>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69" t="s">
        <v>51</v>
      </c>
      <c r="C28" s="69"/>
      <c r="D28" s="69"/>
      <c r="E28" s="69"/>
      <c r="F28" s="69"/>
      <c r="G28" s="69"/>
      <c r="H28" s="69"/>
      <c r="I28" s="69"/>
      <c r="J28" s="69"/>
    </row>
    <row r="29" spans="1:10" ht="54.6" customHeight="1">
      <c r="A29" s="39">
        <v>2</v>
      </c>
      <c r="B29" s="70" t="s">
        <v>48</v>
      </c>
      <c r="C29" s="70"/>
      <c r="D29" s="70"/>
      <c r="E29" s="70"/>
      <c r="F29" s="70"/>
      <c r="G29" s="70"/>
      <c r="H29" s="70"/>
      <c r="I29" s="70"/>
      <c r="J29" s="70"/>
    </row>
    <row r="30" spans="1:10" ht="58.7" customHeight="1">
      <c r="A30" s="39">
        <v>3</v>
      </c>
      <c r="B30" s="70" t="s">
        <v>47</v>
      </c>
      <c r="C30" s="70"/>
      <c r="D30" s="70"/>
      <c r="E30" s="70"/>
      <c r="F30" s="70"/>
      <c r="G30" s="70"/>
      <c r="H30" s="70"/>
      <c r="I30" s="70"/>
      <c r="J30" s="70"/>
    </row>
    <row r="31" spans="1:10" ht="56.45" customHeight="1">
      <c r="A31" s="39">
        <v>4</v>
      </c>
      <c r="B31" s="70" t="s">
        <v>49</v>
      </c>
      <c r="C31" s="70"/>
      <c r="D31" s="70"/>
      <c r="E31" s="70"/>
      <c r="F31" s="70"/>
      <c r="G31" s="70"/>
      <c r="H31" s="70"/>
      <c r="I31" s="70"/>
      <c r="J31" s="70"/>
    </row>
    <row r="32" spans="1:10" ht="30.6" customHeight="1">
      <c r="D32" s="68" t="s">
        <v>50</v>
      </c>
      <c r="E32" s="68"/>
      <c r="F32" s="68"/>
      <c r="G32" s="68"/>
      <c r="H32" s="68"/>
      <c r="I32" s="68"/>
      <c r="J32" s="68"/>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41</v>
      </c>
      <c r="D2" s="67"/>
      <c r="E2" s="67"/>
      <c r="F2" s="67"/>
      <c r="G2" s="67"/>
    </row>
    <row r="3" spans="1:10" ht="23.1" customHeight="1">
      <c r="B3" s="71" t="s">
        <v>133</v>
      </c>
      <c r="C3" s="71"/>
      <c r="D3" s="71"/>
      <c r="E3" s="71"/>
      <c r="F3" s="71"/>
      <c r="G3" s="71"/>
      <c r="H3" s="71"/>
      <c r="I3" s="71"/>
      <c r="J3" s="71"/>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2" t="s">
        <v>2</v>
      </c>
      <c r="C9" s="72"/>
      <c r="D9" s="72"/>
      <c r="E9" s="7" t="str">
        <f>DBCS(G25)</f>
        <v>９４</v>
      </c>
      <c r="F9" s="73" t="s">
        <v>3</v>
      </c>
      <c r="G9" s="73"/>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89" t="s">
        <v>140</v>
      </c>
      <c r="C28" s="89"/>
      <c r="D28" s="89"/>
      <c r="E28" s="89"/>
      <c r="F28" s="89"/>
      <c r="G28" s="89"/>
      <c r="H28" s="89"/>
      <c r="I28" s="89"/>
      <c r="J28" s="89"/>
    </row>
    <row r="29" spans="1:12" ht="84" customHeight="1">
      <c r="A29" s="40" t="s">
        <v>97</v>
      </c>
      <c r="B29" s="89" t="s">
        <v>141</v>
      </c>
      <c r="C29" s="89"/>
      <c r="D29" s="89"/>
      <c r="E29" s="89"/>
      <c r="F29" s="89"/>
      <c r="G29" s="89"/>
      <c r="H29" s="89"/>
      <c r="I29" s="89"/>
      <c r="J29" s="89"/>
    </row>
    <row r="30" spans="1:12" ht="52.35" customHeight="1">
      <c r="A30" s="44" t="s">
        <v>97</v>
      </c>
      <c r="B30" s="89" t="s">
        <v>116</v>
      </c>
      <c r="C30" s="89"/>
      <c r="D30" s="89"/>
      <c r="E30" s="89"/>
      <c r="F30" s="89"/>
      <c r="G30" s="89"/>
      <c r="H30" s="89"/>
      <c r="I30" s="89"/>
      <c r="J30" s="89"/>
    </row>
    <row r="32" spans="1:12" ht="27">
      <c r="D32" s="88" t="s">
        <v>56</v>
      </c>
      <c r="E32" s="88"/>
      <c r="F32" s="88"/>
      <c r="G32" s="88"/>
      <c r="H32" s="88"/>
      <c r="I32" s="88"/>
      <c r="J32" s="88"/>
      <c r="K32" s="88"/>
      <c r="L32" s="88"/>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66" t="s">
        <v>32</v>
      </c>
      <c r="C1" s="66"/>
      <c r="D1" s="66"/>
      <c r="E1" s="66"/>
      <c r="F1" s="66"/>
      <c r="G1" s="66"/>
      <c r="H1" s="66"/>
      <c r="I1" s="66"/>
      <c r="J1" s="66"/>
    </row>
    <row r="2" spans="1:10" ht="24" customHeight="1">
      <c r="C2" s="67" t="s">
        <v>42</v>
      </c>
      <c r="D2" s="67"/>
      <c r="E2" s="67"/>
      <c r="F2" s="67"/>
      <c r="G2" s="67"/>
    </row>
    <row r="3" spans="1:10" ht="23.1" customHeight="1">
      <c r="B3" s="71" t="s">
        <v>142</v>
      </c>
      <c r="C3" s="71"/>
      <c r="D3" s="71"/>
      <c r="E3" s="71"/>
      <c r="F3" s="71"/>
      <c r="G3" s="71"/>
      <c r="H3" s="71"/>
      <c r="I3" s="71"/>
      <c r="J3" s="71"/>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2" t="s">
        <v>2</v>
      </c>
      <c r="C9" s="72"/>
      <c r="D9" s="72"/>
      <c r="E9" s="7" t="str">
        <f>DBCS(G25)</f>
        <v>９８</v>
      </c>
      <c r="F9" s="73" t="s">
        <v>3</v>
      </c>
      <c r="G9" s="73"/>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85" t="s">
        <v>101</v>
      </c>
      <c r="C28" s="85"/>
      <c r="D28" s="85"/>
      <c r="E28" s="85"/>
      <c r="F28" s="85"/>
      <c r="G28" s="85"/>
      <c r="H28" s="85"/>
      <c r="I28" s="85"/>
      <c r="J28" s="85"/>
      <c r="K28" s="85"/>
    </row>
    <row r="29" spans="1:13" ht="66.599999999999994" customHeight="1">
      <c r="A29" s="40" t="s">
        <v>149</v>
      </c>
      <c r="B29" s="87" t="s">
        <v>87</v>
      </c>
      <c r="C29" s="87"/>
      <c r="D29" s="87"/>
      <c r="E29" s="87"/>
      <c r="F29" s="87"/>
      <c r="G29" s="87"/>
      <c r="H29" s="87"/>
      <c r="I29" s="87"/>
      <c r="J29" s="87"/>
      <c r="K29" s="87"/>
    </row>
    <row r="30" spans="1:13" ht="102.6" customHeight="1">
      <c r="A30" s="40" t="s">
        <v>150</v>
      </c>
      <c r="B30" s="85" t="s">
        <v>148</v>
      </c>
      <c r="C30" s="85"/>
      <c r="D30" s="85"/>
      <c r="E30" s="85"/>
      <c r="F30" s="85"/>
      <c r="G30" s="85"/>
      <c r="H30" s="85"/>
      <c r="I30" s="85"/>
      <c r="J30" s="85"/>
      <c r="K30" s="85"/>
      <c r="L30" s="45"/>
    </row>
    <row r="32" spans="1:13" ht="27">
      <c r="E32" s="79" t="s">
        <v>56</v>
      </c>
      <c r="F32" s="79"/>
      <c r="G32" s="79"/>
      <c r="H32" s="79"/>
      <c r="I32" s="79"/>
      <c r="J32" s="79"/>
      <c r="K32" s="79"/>
      <c r="L32" s="46"/>
      <c r="M32" s="46"/>
    </row>
  </sheetData>
  <mergeCells count="9">
    <mergeCell ref="B1:J1"/>
    <mergeCell ref="C2:G2"/>
    <mergeCell ref="B3:J3"/>
    <mergeCell ref="B9:D9"/>
    <mergeCell ref="F9:G9"/>
    <mergeCell ref="E32:K32"/>
    <mergeCell ref="B28:K28"/>
    <mergeCell ref="B29:K29"/>
    <mergeCell ref="B30:K30"/>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66" t="s">
        <v>157</v>
      </c>
      <c r="C2" s="66"/>
      <c r="D2" s="66"/>
      <c r="E2" s="66"/>
      <c r="F2" s="66"/>
      <c r="G2" s="66"/>
      <c r="H2" s="66"/>
      <c r="I2" s="66"/>
      <c r="J2" s="66"/>
    </row>
    <row r="3" spans="1:10" ht="24" customHeight="1">
      <c r="C3" s="67" t="s">
        <v>158</v>
      </c>
      <c r="D3" s="67"/>
      <c r="E3" s="67"/>
      <c r="F3" s="67"/>
      <c r="G3" s="67"/>
    </row>
    <row r="4" spans="1:10" ht="23.1" customHeight="1">
      <c r="B4" s="71" t="s">
        <v>159</v>
      </c>
      <c r="C4" s="71"/>
      <c r="D4" s="71"/>
      <c r="E4" s="71"/>
      <c r="F4" s="71"/>
      <c r="G4" s="71"/>
      <c r="H4" s="71"/>
      <c r="I4" s="71"/>
      <c r="J4" s="71"/>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2" t="s">
        <v>165</v>
      </c>
      <c r="C10" s="72"/>
      <c r="D10" s="72"/>
      <c r="E10" s="7"/>
      <c r="F10" s="73" t="s">
        <v>166</v>
      </c>
      <c r="G10" s="73"/>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topLeftCell="B1" zoomScale="115" zoomScaleNormal="115" workbookViewId="0">
      <selection activeCell="F9" sqref="F9:G9"/>
    </sheetView>
  </sheetViews>
  <sheetFormatPr defaultRowHeight="16.5"/>
  <cols>
    <col min="1" max="1" width="3.125" customWidth="1"/>
    <col min="2" max="2" width="10.5" customWidth="1"/>
    <col min="3" max="3" width="8.125" customWidth="1"/>
    <col min="4" max="4" width="10" customWidth="1"/>
    <col min="5" max="5" width="9.5" customWidth="1"/>
    <col min="6" max="6" width="7.875" customWidth="1"/>
    <col min="7" max="7" width="8" customWidth="1"/>
    <col min="8" max="8" width="7.75" customWidth="1"/>
    <col min="9" max="9" width="8" customWidth="1"/>
    <col min="10" max="10" width="7.125" customWidth="1"/>
  </cols>
  <sheetData>
    <row r="1" spans="1:20" ht="27" customHeight="1">
      <c r="A1" s="61"/>
      <c r="B1" s="98" t="s">
        <v>170</v>
      </c>
      <c r="C1" s="98"/>
      <c r="D1" s="98"/>
      <c r="E1" s="98"/>
      <c r="F1" s="98"/>
      <c r="G1" s="98"/>
      <c r="H1" s="98"/>
      <c r="I1" s="98"/>
      <c r="J1" s="98"/>
      <c r="K1" s="61"/>
      <c r="L1" s="61"/>
      <c r="M1" s="61"/>
      <c r="N1" s="61"/>
      <c r="O1" s="61"/>
      <c r="P1" s="61"/>
      <c r="Q1" s="61"/>
      <c r="R1" s="61"/>
      <c r="S1" s="61"/>
      <c r="T1" s="61"/>
    </row>
    <row r="2" spans="1:20" ht="18.75" customHeight="1">
      <c r="A2" s="61"/>
      <c r="B2" s="61"/>
      <c r="C2" s="99" t="s">
        <v>212</v>
      </c>
      <c r="D2" s="99"/>
      <c r="E2" s="99"/>
      <c r="F2" s="99"/>
      <c r="G2" s="99"/>
      <c r="H2" s="61"/>
      <c r="I2" s="61"/>
      <c r="J2" s="61"/>
      <c r="K2" s="61"/>
      <c r="L2" s="61"/>
      <c r="M2" s="61"/>
      <c r="N2" s="61"/>
      <c r="O2" s="61"/>
      <c r="P2" s="61"/>
      <c r="Q2" s="61"/>
      <c r="R2" s="61"/>
      <c r="S2" s="61"/>
      <c r="T2" s="61"/>
    </row>
    <row r="3" spans="1:20" ht="21" customHeight="1">
      <c r="A3" s="61"/>
      <c r="B3" s="71" t="s">
        <v>213</v>
      </c>
      <c r="C3" s="71"/>
      <c r="D3" s="71"/>
      <c r="E3" s="71"/>
      <c r="F3" s="71"/>
      <c r="G3" s="71"/>
      <c r="H3" s="71"/>
      <c r="I3" s="71"/>
      <c r="J3" s="71"/>
      <c r="K3" s="61"/>
      <c r="L3" s="61"/>
      <c r="M3" s="61"/>
      <c r="N3" s="61"/>
      <c r="O3" s="61"/>
      <c r="P3" s="61"/>
      <c r="Q3" s="61"/>
      <c r="R3" s="61"/>
      <c r="S3" s="61"/>
      <c r="T3" s="61"/>
    </row>
    <row r="4" spans="1:20" ht="21.75" customHeight="1">
      <c r="A4" s="61" t="s">
        <v>174</v>
      </c>
      <c r="B4" s="97" t="s">
        <v>214</v>
      </c>
      <c r="C4" s="96"/>
      <c r="D4" s="96"/>
      <c r="E4" s="96"/>
      <c r="F4" s="96"/>
      <c r="G4" s="96"/>
      <c r="H4" s="96"/>
      <c r="I4" s="96"/>
      <c r="J4" s="96"/>
      <c r="K4" s="96"/>
      <c r="L4" s="61"/>
      <c r="M4" s="61"/>
      <c r="N4" s="61"/>
      <c r="O4" s="61"/>
      <c r="P4" s="61"/>
      <c r="Q4" s="61"/>
      <c r="R4" s="61"/>
      <c r="S4" s="61"/>
      <c r="T4" s="61"/>
    </row>
    <row r="5" spans="1:20" ht="18.75" customHeight="1">
      <c r="A5" s="61" t="s">
        <v>173</v>
      </c>
      <c r="B5" s="101" t="s">
        <v>216</v>
      </c>
      <c r="C5" s="96"/>
      <c r="D5" s="96"/>
      <c r="E5" s="96"/>
      <c r="F5" s="96"/>
      <c r="G5" s="96"/>
      <c r="H5" s="96"/>
      <c r="I5" s="96"/>
      <c r="J5" s="96"/>
      <c r="K5" s="61"/>
      <c r="L5" s="95"/>
      <c r="M5" s="96"/>
      <c r="N5" s="96"/>
      <c r="O5" s="96"/>
      <c r="P5" s="96"/>
      <c r="Q5" s="96"/>
      <c r="R5" s="96"/>
      <c r="S5" s="96"/>
      <c r="T5" s="96"/>
    </row>
    <row r="6" spans="1:20" ht="18.75" customHeight="1">
      <c r="A6" s="61"/>
      <c r="B6" s="97" t="s">
        <v>215</v>
      </c>
      <c r="C6" s="96"/>
      <c r="D6" s="96"/>
      <c r="E6" s="1"/>
      <c r="F6" s="1"/>
      <c r="G6" s="1"/>
      <c r="H6" s="61"/>
      <c r="I6" s="61"/>
      <c r="J6" s="61"/>
      <c r="K6" s="61"/>
      <c r="L6" s="97"/>
      <c r="M6" s="96"/>
      <c r="N6" s="96"/>
      <c r="O6" s="4"/>
      <c r="P6" s="4"/>
      <c r="Q6" s="4"/>
      <c r="R6" s="4"/>
      <c r="S6" s="4"/>
      <c r="T6" s="4"/>
    </row>
    <row r="7" spans="1:20" ht="21" customHeight="1">
      <c r="A7" s="61"/>
      <c r="B7" s="102" t="s">
        <v>217</v>
      </c>
      <c r="C7" s="96"/>
      <c r="D7" s="96"/>
      <c r="E7" s="96"/>
      <c r="F7" s="96"/>
      <c r="G7" s="96"/>
      <c r="H7" s="96"/>
      <c r="I7" s="96"/>
      <c r="J7" s="96"/>
      <c r="K7" s="61"/>
      <c r="L7" s="61"/>
      <c r="M7" s="61"/>
      <c r="N7" s="61"/>
      <c r="O7" s="61"/>
      <c r="P7" s="61"/>
      <c r="Q7" s="61"/>
      <c r="R7" s="61"/>
      <c r="S7" s="61"/>
      <c r="T7" s="61"/>
    </row>
    <row r="8" spans="1:20" ht="19.5" customHeight="1">
      <c r="A8" s="61"/>
      <c r="B8" s="103" t="s">
        <v>218</v>
      </c>
      <c r="C8" s="96"/>
      <c r="D8" s="96"/>
      <c r="E8" s="96"/>
      <c r="F8" s="96"/>
      <c r="G8" s="96"/>
      <c r="H8" s="96"/>
      <c r="I8" s="96"/>
      <c r="J8" s="96"/>
      <c r="K8" s="61"/>
      <c r="L8" s="61"/>
      <c r="M8" s="61"/>
      <c r="N8" s="61"/>
      <c r="O8" s="61"/>
      <c r="P8" s="61"/>
      <c r="Q8" s="61"/>
      <c r="R8" s="61"/>
      <c r="S8" s="61"/>
      <c r="T8" s="61"/>
    </row>
    <row r="9" spans="1:20" ht="21" customHeight="1">
      <c r="A9" s="61" t="s">
        <v>175</v>
      </c>
      <c r="B9" s="72" t="s">
        <v>219</v>
      </c>
      <c r="C9" s="100"/>
      <c r="D9" s="100"/>
      <c r="E9" s="7"/>
      <c r="F9" s="105" t="s">
        <v>220</v>
      </c>
      <c r="G9" s="105"/>
      <c r="H9" s="7"/>
      <c r="I9" s="8"/>
      <c r="J9" s="8"/>
      <c r="K9" s="61"/>
      <c r="L9" s="61"/>
      <c r="M9" s="61"/>
      <c r="N9" s="61"/>
      <c r="O9" s="61"/>
      <c r="P9" s="61"/>
      <c r="Q9" s="61"/>
      <c r="R9" s="61"/>
      <c r="S9" s="61"/>
      <c r="T9" s="61"/>
    </row>
    <row r="10" spans="1:20">
      <c r="A10" s="61"/>
      <c r="B10" s="52" t="s">
        <v>167</v>
      </c>
      <c r="C10" s="104" t="s">
        <v>26</v>
      </c>
      <c r="D10" s="104" t="s">
        <v>168</v>
      </c>
      <c r="E10" s="104" t="s">
        <v>169</v>
      </c>
      <c r="F10" s="104" t="s">
        <v>29</v>
      </c>
      <c r="G10" s="104" t="s">
        <v>5</v>
      </c>
      <c r="H10" s="104" t="s">
        <v>6</v>
      </c>
      <c r="I10" s="104" t="s">
        <v>24</v>
      </c>
      <c r="J10" s="104" t="s">
        <v>25</v>
      </c>
      <c r="K10" s="61"/>
      <c r="L10" s="61"/>
      <c r="M10" s="61"/>
      <c r="N10" s="61"/>
      <c r="O10" s="61"/>
      <c r="P10" s="61"/>
      <c r="Q10" s="61"/>
      <c r="R10" s="61"/>
      <c r="S10" s="61"/>
      <c r="T10" s="61"/>
    </row>
    <row r="11" spans="1:20" ht="17.25">
      <c r="A11" s="62"/>
      <c r="B11" s="48" t="s">
        <v>176</v>
      </c>
      <c r="C11" s="23">
        <v>935</v>
      </c>
      <c r="D11" s="23">
        <v>1086</v>
      </c>
      <c r="E11" s="23">
        <v>1153</v>
      </c>
      <c r="F11" s="63">
        <f>SUM(D11:E11)</f>
        <v>2239</v>
      </c>
      <c r="G11" s="53">
        <v>2</v>
      </c>
      <c r="H11" s="53">
        <v>8</v>
      </c>
      <c r="I11" s="23">
        <v>2</v>
      </c>
      <c r="J11" s="23">
        <v>5</v>
      </c>
      <c r="K11" s="61"/>
      <c r="L11" s="61" t="s">
        <v>173</v>
      </c>
      <c r="M11" s="61"/>
      <c r="N11" s="61"/>
      <c r="O11" s="61"/>
      <c r="P11" s="61"/>
      <c r="Q11" s="61"/>
      <c r="R11" s="61"/>
      <c r="S11" s="61"/>
      <c r="T11" s="61"/>
    </row>
    <row r="12" spans="1:20" ht="17.25">
      <c r="A12" s="62"/>
      <c r="B12" s="49" t="s">
        <v>177</v>
      </c>
      <c r="C12" s="59">
        <v>1009</v>
      </c>
      <c r="D12" s="59">
        <v>1112</v>
      </c>
      <c r="E12" s="59">
        <v>1171</v>
      </c>
      <c r="F12" s="64">
        <f t="shared" ref="F12:F47" si="0">SUM(D12:E12)</f>
        <v>2283</v>
      </c>
      <c r="G12" s="59">
        <v>9</v>
      </c>
      <c r="H12" s="59">
        <v>4</v>
      </c>
      <c r="I12" s="28">
        <v>6</v>
      </c>
      <c r="J12" s="28">
        <v>4</v>
      </c>
      <c r="K12" s="61"/>
      <c r="L12" s="61"/>
      <c r="M12" s="61"/>
      <c r="N12" s="61"/>
      <c r="O12" s="61"/>
      <c r="P12" s="61"/>
      <c r="Q12" s="61"/>
      <c r="R12" s="61"/>
      <c r="S12" s="61"/>
      <c r="T12" s="61"/>
    </row>
    <row r="13" spans="1:20" ht="17.25">
      <c r="A13" s="62"/>
      <c r="B13" s="48" t="s">
        <v>178</v>
      </c>
      <c r="C13" s="23">
        <v>1920</v>
      </c>
      <c r="D13" s="23">
        <v>2394</v>
      </c>
      <c r="E13" s="23">
        <v>2403</v>
      </c>
      <c r="F13" s="63">
        <f t="shared" si="0"/>
        <v>4797</v>
      </c>
      <c r="G13" s="53">
        <v>10</v>
      </c>
      <c r="H13" s="53">
        <v>23</v>
      </c>
      <c r="I13" s="23">
        <v>3</v>
      </c>
      <c r="J13" s="23">
        <v>7</v>
      </c>
      <c r="K13" s="61"/>
      <c r="L13" s="61"/>
      <c r="M13" s="61"/>
      <c r="N13" s="61"/>
      <c r="O13" s="61"/>
      <c r="P13" s="61"/>
      <c r="Q13" s="61"/>
      <c r="R13" s="61"/>
      <c r="S13" s="61"/>
      <c r="T13" s="61"/>
    </row>
    <row r="14" spans="1:20" ht="17.25">
      <c r="A14" s="62"/>
      <c r="B14" s="49" t="s">
        <v>179</v>
      </c>
      <c r="C14" s="59">
        <v>1463</v>
      </c>
      <c r="D14" s="59">
        <v>2033</v>
      </c>
      <c r="E14" s="59">
        <v>1963</v>
      </c>
      <c r="F14" s="64">
        <f t="shared" si="0"/>
        <v>3996</v>
      </c>
      <c r="G14" s="59">
        <v>7</v>
      </c>
      <c r="H14" s="59">
        <v>11</v>
      </c>
      <c r="I14" s="28">
        <v>18</v>
      </c>
      <c r="J14" s="28">
        <v>8</v>
      </c>
      <c r="K14" s="61"/>
      <c r="L14" s="61"/>
      <c r="M14" s="61"/>
      <c r="N14" s="61"/>
      <c r="O14" s="61"/>
      <c r="P14" s="61"/>
      <c r="Q14" s="61"/>
      <c r="R14" s="61"/>
      <c r="S14" s="61"/>
      <c r="T14" s="61"/>
    </row>
    <row r="15" spans="1:20" ht="17.25">
      <c r="A15" s="62"/>
      <c r="B15" s="48" t="s">
        <v>180</v>
      </c>
      <c r="C15" s="23">
        <v>562</v>
      </c>
      <c r="D15" s="23">
        <v>779</v>
      </c>
      <c r="E15" s="23">
        <v>733</v>
      </c>
      <c r="F15" s="63">
        <f t="shared" si="0"/>
        <v>1512</v>
      </c>
      <c r="G15" s="53">
        <v>2</v>
      </c>
      <c r="H15" s="53">
        <v>7</v>
      </c>
      <c r="I15" s="23">
        <v>10</v>
      </c>
      <c r="J15" s="23">
        <v>6</v>
      </c>
      <c r="K15" s="61"/>
      <c r="L15" s="61"/>
      <c r="M15" s="61"/>
      <c r="N15" s="61"/>
      <c r="O15" s="61"/>
      <c r="P15" s="61"/>
      <c r="Q15" s="61"/>
      <c r="R15" s="61"/>
      <c r="S15" s="61"/>
      <c r="T15" s="61"/>
    </row>
    <row r="16" spans="1:20" ht="17.25">
      <c r="A16" s="62"/>
      <c r="B16" s="49" t="s">
        <v>181</v>
      </c>
      <c r="C16" s="59">
        <v>498</v>
      </c>
      <c r="D16" s="59">
        <v>683</v>
      </c>
      <c r="E16" s="59">
        <v>613</v>
      </c>
      <c r="F16" s="64">
        <f t="shared" si="0"/>
        <v>1296</v>
      </c>
      <c r="G16" s="59">
        <v>5</v>
      </c>
      <c r="H16" s="59">
        <v>5</v>
      </c>
      <c r="I16" s="28">
        <v>4</v>
      </c>
      <c r="J16" s="28">
        <v>7</v>
      </c>
      <c r="K16" s="61"/>
      <c r="L16" s="61"/>
      <c r="M16" s="61"/>
      <c r="N16" s="61"/>
      <c r="O16" s="61"/>
      <c r="P16" s="61"/>
      <c r="Q16" s="61"/>
      <c r="R16" s="61"/>
      <c r="S16" s="61"/>
      <c r="T16" s="61"/>
    </row>
    <row r="17" spans="1:20" ht="17.25">
      <c r="A17" s="62"/>
      <c r="B17" s="50" t="s">
        <v>182</v>
      </c>
      <c r="C17" s="23">
        <v>945</v>
      </c>
      <c r="D17" s="23">
        <v>1403</v>
      </c>
      <c r="E17" s="23">
        <v>1287</v>
      </c>
      <c r="F17" s="63">
        <f t="shared" si="0"/>
        <v>2690</v>
      </c>
      <c r="G17" s="53">
        <v>4</v>
      </c>
      <c r="H17" s="53">
        <v>11</v>
      </c>
      <c r="I17" s="23">
        <v>4</v>
      </c>
      <c r="J17" s="23">
        <v>6</v>
      </c>
      <c r="K17" s="61"/>
      <c r="L17" s="61"/>
      <c r="M17" s="61"/>
      <c r="N17" s="61"/>
      <c r="O17" s="61"/>
      <c r="P17" s="61"/>
      <c r="Q17" s="61"/>
      <c r="R17" s="61"/>
      <c r="S17" s="61"/>
      <c r="T17" s="61"/>
    </row>
    <row r="18" spans="1:20" ht="17.25">
      <c r="A18" s="62"/>
      <c r="B18" s="48" t="s">
        <v>183</v>
      </c>
      <c r="C18" s="59">
        <v>1715</v>
      </c>
      <c r="D18" s="59">
        <v>2165</v>
      </c>
      <c r="E18" s="59">
        <v>2241</v>
      </c>
      <c r="F18" s="64">
        <f t="shared" si="0"/>
        <v>4406</v>
      </c>
      <c r="G18" s="59">
        <v>3</v>
      </c>
      <c r="H18" s="59">
        <v>14</v>
      </c>
      <c r="I18" s="23">
        <v>9</v>
      </c>
      <c r="J18" s="28">
        <v>16</v>
      </c>
      <c r="K18" s="61"/>
      <c r="L18" s="61"/>
      <c r="M18" s="61"/>
      <c r="N18" s="61"/>
      <c r="O18" s="61"/>
      <c r="P18" s="61"/>
      <c r="Q18" s="61"/>
      <c r="R18" s="61"/>
      <c r="S18" s="61"/>
      <c r="T18" s="61"/>
    </row>
    <row r="19" spans="1:20" ht="17.25">
      <c r="A19" s="62"/>
      <c r="B19" s="49" t="s">
        <v>171</v>
      </c>
      <c r="C19" s="23">
        <v>337</v>
      </c>
      <c r="D19" s="23">
        <v>408</v>
      </c>
      <c r="E19" s="23">
        <v>400</v>
      </c>
      <c r="F19" s="63">
        <f t="shared" si="0"/>
        <v>808</v>
      </c>
      <c r="G19" s="53">
        <v>1</v>
      </c>
      <c r="H19" s="53">
        <v>2</v>
      </c>
      <c r="I19" s="23">
        <v>0</v>
      </c>
      <c r="J19" s="23">
        <v>1</v>
      </c>
      <c r="K19" s="61"/>
      <c r="L19" s="61"/>
      <c r="M19" s="61"/>
      <c r="N19" s="61"/>
      <c r="O19" s="61"/>
      <c r="P19" s="61"/>
      <c r="Q19" s="61"/>
      <c r="R19" s="61"/>
      <c r="S19" s="61"/>
      <c r="T19" s="61"/>
    </row>
    <row r="20" spans="1:20" ht="17.25">
      <c r="A20" s="62"/>
      <c r="B20" s="50" t="s">
        <v>184</v>
      </c>
      <c r="C20" s="59">
        <v>577</v>
      </c>
      <c r="D20" s="59">
        <v>758</v>
      </c>
      <c r="E20" s="59">
        <v>699</v>
      </c>
      <c r="F20" s="64">
        <f t="shared" si="0"/>
        <v>1457</v>
      </c>
      <c r="G20" s="59">
        <v>12</v>
      </c>
      <c r="H20" s="59">
        <v>4</v>
      </c>
      <c r="I20" s="28">
        <v>2</v>
      </c>
      <c r="J20" s="28">
        <v>1</v>
      </c>
      <c r="K20" s="61"/>
      <c r="L20" s="61"/>
      <c r="M20" s="65"/>
      <c r="N20" s="61"/>
      <c r="O20" s="61"/>
      <c r="P20" s="61"/>
      <c r="Q20" s="61"/>
      <c r="R20" s="61"/>
      <c r="S20" s="61"/>
      <c r="T20" s="61"/>
    </row>
    <row r="21" spans="1:20" ht="17.25">
      <c r="A21" s="62"/>
      <c r="B21" s="48" t="s">
        <v>185</v>
      </c>
      <c r="C21" s="23">
        <v>905</v>
      </c>
      <c r="D21" s="23">
        <v>1171</v>
      </c>
      <c r="E21" s="23">
        <v>1192</v>
      </c>
      <c r="F21" s="63">
        <f t="shared" si="0"/>
        <v>2363</v>
      </c>
      <c r="G21" s="53">
        <v>6</v>
      </c>
      <c r="H21" s="53">
        <v>4</v>
      </c>
      <c r="I21" s="23">
        <v>3</v>
      </c>
      <c r="J21" s="23">
        <v>1</v>
      </c>
      <c r="K21" s="61"/>
      <c r="L21" s="61"/>
      <c r="M21" s="61"/>
      <c r="N21" s="61"/>
      <c r="O21" s="61"/>
      <c r="P21" s="61"/>
      <c r="Q21" s="61"/>
      <c r="R21" s="61"/>
      <c r="S21" s="61"/>
      <c r="T21" s="61"/>
    </row>
    <row r="22" spans="1:20" ht="17.25">
      <c r="A22" s="62"/>
      <c r="B22" s="48" t="s">
        <v>186</v>
      </c>
      <c r="C22" s="59">
        <v>1525</v>
      </c>
      <c r="D22" s="59">
        <v>1972</v>
      </c>
      <c r="E22" s="59">
        <v>2038</v>
      </c>
      <c r="F22" s="64">
        <f t="shared" si="0"/>
        <v>4010</v>
      </c>
      <c r="G22" s="59">
        <v>12</v>
      </c>
      <c r="H22" s="59">
        <v>12</v>
      </c>
      <c r="I22" s="28">
        <v>6</v>
      </c>
      <c r="J22" s="28">
        <v>4</v>
      </c>
      <c r="K22" s="61"/>
      <c r="L22" s="61"/>
      <c r="M22" s="65"/>
      <c r="N22" s="61"/>
      <c r="O22" s="61"/>
      <c r="P22" s="61"/>
      <c r="Q22" s="61"/>
      <c r="R22" s="61"/>
      <c r="S22" s="61"/>
      <c r="T22" s="61"/>
    </row>
    <row r="23" spans="1:20" ht="17.25">
      <c r="A23" s="62"/>
      <c r="B23" s="48" t="s">
        <v>187</v>
      </c>
      <c r="C23" s="23">
        <v>1136</v>
      </c>
      <c r="D23" s="23">
        <v>1534</v>
      </c>
      <c r="E23" s="23">
        <v>1529</v>
      </c>
      <c r="F23" s="63">
        <f t="shared" si="0"/>
        <v>3063</v>
      </c>
      <c r="G23" s="53">
        <v>3</v>
      </c>
      <c r="H23" s="53">
        <v>16</v>
      </c>
      <c r="I23" s="23">
        <v>4</v>
      </c>
      <c r="J23" s="23">
        <v>9</v>
      </c>
      <c r="K23" s="61"/>
      <c r="L23" s="61"/>
      <c r="M23" s="61"/>
      <c r="N23" s="61"/>
      <c r="O23" s="61"/>
      <c r="P23" s="61"/>
      <c r="Q23" s="61"/>
      <c r="R23" s="61"/>
      <c r="S23" s="61"/>
      <c r="T23" s="61"/>
    </row>
    <row r="24" spans="1:20" ht="17.25">
      <c r="A24" s="62"/>
      <c r="B24" s="48" t="s">
        <v>188</v>
      </c>
      <c r="C24" s="59">
        <v>1490</v>
      </c>
      <c r="D24" s="59">
        <v>1866</v>
      </c>
      <c r="E24" s="59">
        <v>1817</v>
      </c>
      <c r="F24" s="64">
        <f t="shared" si="0"/>
        <v>3683</v>
      </c>
      <c r="G24" s="59">
        <v>13</v>
      </c>
      <c r="H24" s="59">
        <v>14</v>
      </c>
      <c r="I24" s="28">
        <v>6</v>
      </c>
      <c r="J24" s="28">
        <v>9</v>
      </c>
      <c r="K24" s="61"/>
      <c r="L24" s="61"/>
      <c r="M24" s="61"/>
      <c r="N24" s="61"/>
      <c r="O24" s="61"/>
      <c r="P24" s="61"/>
      <c r="Q24" s="61"/>
      <c r="R24" s="61"/>
      <c r="S24" s="61"/>
      <c r="T24" s="61"/>
    </row>
    <row r="25" spans="1:20" ht="17.25">
      <c r="A25" s="61"/>
      <c r="B25" s="54" t="s">
        <v>189</v>
      </c>
      <c r="C25" s="23">
        <v>7827</v>
      </c>
      <c r="D25" s="23">
        <v>8794</v>
      </c>
      <c r="E25" s="23">
        <v>10181</v>
      </c>
      <c r="F25" s="63">
        <f t="shared" si="0"/>
        <v>18975</v>
      </c>
      <c r="G25" s="53">
        <v>115</v>
      </c>
      <c r="H25" s="53">
        <v>66</v>
      </c>
      <c r="I25" s="53">
        <v>23</v>
      </c>
      <c r="J25" s="53">
        <v>42</v>
      </c>
      <c r="K25" s="61"/>
      <c r="L25" s="61"/>
      <c r="M25" s="61"/>
      <c r="N25" s="61"/>
      <c r="O25" s="61"/>
      <c r="P25" s="61"/>
      <c r="Q25" s="61"/>
      <c r="R25" s="61"/>
      <c r="S25" s="61"/>
      <c r="T25" s="61"/>
    </row>
    <row r="26" spans="1:20" ht="17.25">
      <c r="A26" s="61"/>
      <c r="B26" s="51" t="s">
        <v>190</v>
      </c>
      <c r="C26" s="59">
        <v>10718</v>
      </c>
      <c r="D26" s="59">
        <v>11119</v>
      </c>
      <c r="E26" s="59">
        <v>13317</v>
      </c>
      <c r="F26" s="64">
        <f t="shared" si="0"/>
        <v>24436</v>
      </c>
      <c r="G26" s="59">
        <v>146</v>
      </c>
      <c r="H26" s="59">
        <v>91</v>
      </c>
      <c r="I26" s="55">
        <v>82</v>
      </c>
      <c r="J26" s="55">
        <v>66</v>
      </c>
      <c r="K26" s="61"/>
      <c r="L26" s="61"/>
      <c r="M26" s="61"/>
      <c r="N26" s="61"/>
      <c r="O26" s="61"/>
      <c r="P26" s="61"/>
      <c r="Q26" s="61"/>
      <c r="R26" s="61"/>
      <c r="S26" s="61"/>
      <c r="T26" s="61"/>
    </row>
    <row r="27" spans="1:20" ht="17.25">
      <c r="A27" s="61"/>
      <c r="B27" s="51" t="s">
        <v>172</v>
      </c>
      <c r="C27" s="23">
        <v>8153</v>
      </c>
      <c r="D27" s="23">
        <v>9390</v>
      </c>
      <c r="E27" s="23">
        <v>10803</v>
      </c>
      <c r="F27" s="63">
        <f t="shared" si="0"/>
        <v>20193</v>
      </c>
      <c r="G27" s="53">
        <v>111</v>
      </c>
      <c r="H27" s="53">
        <v>78</v>
      </c>
      <c r="I27" s="55">
        <v>36</v>
      </c>
      <c r="J27" s="23">
        <v>28</v>
      </c>
      <c r="K27" s="61"/>
      <c r="L27" s="61"/>
      <c r="M27" s="61"/>
      <c r="N27" s="61"/>
      <c r="O27" s="61"/>
      <c r="P27" s="61"/>
      <c r="Q27" s="61"/>
      <c r="R27" s="61"/>
      <c r="S27" s="61"/>
      <c r="T27" s="61"/>
    </row>
    <row r="28" spans="1:20" ht="17.25">
      <c r="A28" s="61"/>
      <c r="B28" s="51" t="s">
        <v>191</v>
      </c>
      <c r="C28" s="59">
        <v>1835</v>
      </c>
      <c r="D28" s="59">
        <v>2106</v>
      </c>
      <c r="E28" s="59">
        <v>2273</v>
      </c>
      <c r="F28" s="64">
        <f t="shared" si="0"/>
        <v>4379</v>
      </c>
      <c r="G28" s="59">
        <v>5</v>
      </c>
      <c r="H28" s="59">
        <v>20</v>
      </c>
      <c r="I28" s="23">
        <v>5</v>
      </c>
      <c r="J28" s="28">
        <v>4</v>
      </c>
      <c r="K28" s="61"/>
      <c r="L28" s="61"/>
      <c r="M28" s="61"/>
      <c r="N28" s="61"/>
      <c r="O28" s="61"/>
      <c r="P28" s="61"/>
      <c r="Q28" s="61"/>
      <c r="R28" s="61"/>
      <c r="S28" s="61"/>
      <c r="T28" s="61"/>
    </row>
    <row r="29" spans="1:20" ht="17.25">
      <c r="A29" s="61"/>
      <c r="B29" s="51" t="s">
        <v>192</v>
      </c>
      <c r="C29" s="23">
        <v>1502</v>
      </c>
      <c r="D29" s="23">
        <v>1816</v>
      </c>
      <c r="E29" s="23">
        <v>1825</v>
      </c>
      <c r="F29" s="63">
        <f t="shared" si="0"/>
        <v>3641</v>
      </c>
      <c r="G29" s="53">
        <v>12</v>
      </c>
      <c r="H29" s="53">
        <v>13</v>
      </c>
      <c r="I29" s="28">
        <v>2</v>
      </c>
      <c r="J29" s="23">
        <v>9</v>
      </c>
      <c r="K29" s="61"/>
      <c r="L29" s="61"/>
      <c r="M29" s="61"/>
      <c r="N29" s="61"/>
      <c r="O29" s="61"/>
      <c r="P29" s="61"/>
      <c r="Q29" s="61"/>
      <c r="R29" s="61"/>
      <c r="S29" s="61"/>
      <c r="T29" s="61"/>
    </row>
    <row r="30" spans="1:20" ht="21" customHeight="1">
      <c r="A30" s="61"/>
      <c r="B30" s="51" t="s">
        <v>193</v>
      </c>
      <c r="C30" s="59">
        <v>1196</v>
      </c>
      <c r="D30" s="59">
        <v>1425</v>
      </c>
      <c r="E30" s="59">
        <v>1481</v>
      </c>
      <c r="F30" s="64">
        <f t="shared" si="0"/>
        <v>2906</v>
      </c>
      <c r="G30" s="59">
        <v>5</v>
      </c>
      <c r="H30" s="59">
        <v>7</v>
      </c>
      <c r="I30" s="23">
        <v>3</v>
      </c>
      <c r="J30" s="28">
        <v>7</v>
      </c>
      <c r="K30" s="61"/>
      <c r="L30" s="61"/>
      <c r="M30" s="61"/>
      <c r="N30" s="61"/>
      <c r="O30" s="61"/>
      <c r="P30" s="61"/>
      <c r="Q30" s="61"/>
      <c r="R30" s="61"/>
      <c r="S30" s="61"/>
      <c r="T30" s="61"/>
    </row>
    <row r="31" spans="1:20" ht="17.25">
      <c r="A31" s="61"/>
      <c r="B31" s="51" t="s">
        <v>194</v>
      </c>
      <c r="C31" s="23">
        <v>584</v>
      </c>
      <c r="D31" s="23">
        <v>734</v>
      </c>
      <c r="E31" s="23">
        <v>691</v>
      </c>
      <c r="F31" s="63">
        <f t="shared" si="0"/>
        <v>1425</v>
      </c>
      <c r="G31" s="53">
        <v>0</v>
      </c>
      <c r="H31" s="53">
        <v>6</v>
      </c>
      <c r="I31" s="28">
        <v>0</v>
      </c>
      <c r="J31" s="23">
        <v>0</v>
      </c>
      <c r="K31" s="61"/>
      <c r="L31" s="61"/>
      <c r="M31" s="61"/>
      <c r="N31" s="61"/>
      <c r="O31" s="61"/>
      <c r="P31" s="61"/>
      <c r="Q31" s="61"/>
      <c r="R31" s="61"/>
      <c r="S31" s="61"/>
      <c r="T31" s="61"/>
    </row>
    <row r="32" spans="1:20" ht="17.25">
      <c r="A32" s="61"/>
      <c r="B32" s="51" t="s">
        <v>195</v>
      </c>
      <c r="C32" s="59">
        <v>488</v>
      </c>
      <c r="D32" s="59">
        <v>681</v>
      </c>
      <c r="E32" s="59">
        <v>635</v>
      </c>
      <c r="F32" s="64">
        <f t="shared" si="0"/>
        <v>1316</v>
      </c>
      <c r="G32" s="59">
        <v>1</v>
      </c>
      <c r="H32" s="59">
        <v>7</v>
      </c>
      <c r="I32" s="23">
        <v>1</v>
      </c>
      <c r="J32" s="28">
        <v>2</v>
      </c>
      <c r="K32" s="61"/>
      <c r="L32" s="61"/>
      <c r="M32" s="61"/>
      <c r="N32" s="61"/>
      <c r="O32" s="61"/>
      <c r="P32" s="61"/>
      <c r="Q32" s="61"/>
      <c r="R32" s="61"/>
      <c r="S32" s="61"/>
      <c r="T32" s="61"/>
    </row>
    <row r="33" spans="1:20" ht="17.25">
      <c r="A33" s="61"/>
      <c r="B33" s="51" t="s">
        <v>196</v>
      </c>
      <c r="C33" s="23">
        <v>1070</v>
      </c>
      <c r="D33" s="23">
        <v>1110</v>
      </c>
      <c r="E33" s="23">
        <v>868</v>
      </c>
      <c r="F33" s="63">
        <f t="shared" si="0"/>
        <v>1978</v>
      </c>
      <c r="G33" s="53">
        <v>2</v>
      </c>
      <c r="H33" s="53">
        <v>9</v>
      </c>
      <c r="I33" s="28">
        <v>21</v>
      </c>
      <c r="J33" s="23">
        <v>5</v>
      </c>
      <c r="K33" s="61"/>
      <c r="L33" s="61"/>
      <c r="M33" s="61"/>
      <c r="N33" s="65"/>
      <c r="O33" s="61"/>
      <c r="P33" s="61"/>
      <c r="Q33" s="61"/>
      <c r="R33" s="61"/>
      <c r="S33" s="61"/>
      <c r="T33" s="61"/>
    </row>
    <row r="34" spans="1:20" ht="17.25">
      <c r="A34" s="61"/>
      <c r="B34" s="51" t="s">
        <v>197</v>
      </c>
      <c r="C34" s="59">
        <v>636</v>
      </c>
      <c r="D34" s="59">
        <v>759</v>
      </c>
      <c r="E34" s="59">
        <v>702</v>
      </c>
      <c r="F34" s="64">
        <f t="shared" si="0"/>
        <v>1461</v>
      </c>
      <c r="G34" s="59">
        <v>9</v>
      </c>
      <c r="H34" s="59">
        <v>2</v>
      </c>
      <c r="I34" s="23">
        <v>5</v>
      </c>
      <c r="J34" s="28">
        <v>4</v>
      </c>
      <c r="K34" s="61"/>
      <c r="L34" s="61"/>
      <c r="M34" s="61"/>
      <c r="N34" s="61"/>
      <c r="O34" s="61"/>
      <c r="P34" s="61"/>
      <c r="Q34" s="61"/>
      <c r="R34" s="61"/>
      <c r="S34" s="61"/>
      <c r="T34" s="61"/>
    </row>
    <row r="35" spans="1:20" ht="17.25">
      <c r="A35" s="61"/>
      <c r="B35" s="51" t="s">
        <v>198</v>
      </c>
      <c r="C35" s="23">
        <v>629</v>
      </c>
      <c r="D35" s="23">
        <v>715</v>
      </c>
      <c r="E35" s="23">
        <v>716</v>
      </c>
      <c r="F35" s="63">
        <f t="shared" si="0"/>
        <v>1431</v>
      </c>
      <c r="G35" s="53">
        <v>7</v>
      </c>
      <c r="H35" s="53">
        <v>9</v>
      </c>
      <c r="I35" s="28">
        <v>1</v>
      </c>
      <c r="J35" s="23">
        <v>0</v>
      </c>
      <c r="K35" s="61"/>
      <c r="L35" s="61"/>
      <c r="M35" s="61"/>
      <c r="N35" s="61"/>
      <c r="O35" s="61"/>
      <c r="P35" s="61"/>
      <c r="Q35" s="61"/>
      <c r="R35" s="61"/>
      <c r="S35" s="61"/>
      <c r="T35" s="61"/>
    </row>
    <row r="36" spans="1:20" ht="17.25">
      <c r="A36" s="61"/>
      <c r="B36" s="51" t="s">
        <v>199</v>
      </c>
      <c r="C36" s="59">
        <v>689</v>
      </c>
      <c r="D36" s="59">
        <v>749</v>
      </c>
      <c r="E36" s="59">
        <v>746</v>
      </c>
      <c r="F36" s="64">
        <f t="shared" si="0"/>
        <v>1495</v>
      </c>
      <c r="G36" s="59">
        <v>6</v>
      </c>
      <c r="H36" s="59">
        <v>6</v>
      </c>
      <c r="I36" s="23">
        <v>1</v>
      </c>
      <c r="J36" s="28">
        <v>2</v>
      </c>
      <c r="K36" s="61"/>
      <c r="L36" s="61"/>
      <c r="M36" s="61"/>
      <c r="N36" s="61"/>
      <c r="O36" s="61"/>
      <c r="P36" s="61"/>
      <c r="Q36" s="61"/>
      <c r="R36" s="61"/>
      <c r="S36" s="61"/>
      <c r="T36" s="61"/>
    </row>
    <row r="37" spans="1:20" ht="17.25">
      <c r="A37" s="61"/>
      <c r="B37" s="51" t="s">
        <v>200</v>
      </c>
      <c r="C37" s="23">
        <v>667</v>
      </c>
      <c r="D37" s="60">
        <v>840</v>
      </c>
      <c r="E37" s="60">
        <v>839</v>
      </c>
      <c r="F37" s="63">
        <f t="shared" si="0"/>
        <v>1679</v>
      </c>
      <c r="G37" s="53">
        <v>9</v>
      </c>
      <c r="H37" s="53">
        <v>8</v>
      </c>
      <c r="I37" s="28">
        <v>1</v>
      </c>
      <c r="J37" s="23">
        <v>1</v>
      </c>
      <c r="K37" s="61"/>
      <c r="L37" s="61"/>
      <c r="M37" s="61"/>
      <c r="N37" s="61"/>
      <c r="O37" s="61"/>
      <c r="P37" s="61"/>
      <c r="Q37" s="61"/>
      <c r="R37" s="61"/>
      <c r="S37" s="61"/>
      <c r="T37" s="61"/>
    </row>
    <row r="38" spans="1:20" ht="17.25">
      <c r="A38" s="61"/>
      <c r="B38" s="51" t="s">
        <v>201</v>
      </c>
      <c r="C38" s="59">
        <v>672</v>
      </c>
      <c r="D38" s="59">
        <v>884</v>
      </c>
      <c r="E38" s="59">
        <v>796</v>
      </c>
      <c r="F38" s="64">
        <f t="shared" si="0"/>
        <v>1680</v>
      </c>
      <c r="G38" s="59">
        <v>5</v>
      </c>
      <c r="H38" s="59">
        <v>5</v>
      </c>
      <c r="I38" s="23">
        <v>1</v>
      </c>
      <c r="J38" s="28">
        <v>6</v>
      </c>
      <c r="K38" s="61"/>
      <c r="L38" s="61"/>
      <c r="M38" s="61"/>
      <c r="N38" s="61"/>
      <c r="O38" s="61"/>
      <c r="P38" s="61"/>
      <c r="Q38" s="61"/>
      <c r="R38" s="61"/>
      <c r="S38" s="61"/>
      <c r="T38" s="61"/>
    </row>
    <row r="39" spans="1:20" ht="17.25">
      <c r="A39" s="61"/>
      <c r="B39" s="51" t="s">
        <v>202</v>
      </c>
      <c r="C39" s="23">
        <v>333</v>
      </c>
      <c r="D39" s="60">
        <v>393</v>
      </c>
      <c r="E39" s="60">
        <v>325</v>
      </c>
      <c r="F39" s="63">
        <f t="shared" si="0"/>
        <v>718</v>
      </c>
      <c r="G39" s="53">
        <v>2</v>
      </c>
      <c r="H39" s="53">
        <v>3</v>
      </c>
      <c r="I39" s="28">
        <v>0</v>
      </c>
      <c r="J39" s="23">
        <v>0</v>
      </c>
      <c r="K39" s="61"/>
      <c r="L39" s="61"/>
      <c r="M39" s="61"/>
      <c r="N39" s="61"/>
      <c r="O39" s="61"/>
      <c r="P39" s="61"/>
      <c r="Q39" s="61"/>
      <c r="R39" s="61"/>
      <c r="S39" s="61"/>
      <c r="T39" s="61"/>
    </row>
    <row r="40" spans="1:20" ht="17.25">
      <c r="A40" s="61"/>
      <c r="B40" s="51" t="s">
        <v>203</v>
      </c>
      <c r="C40" s="59">
        <v>403</v>
      </c>
      <c r="D40" s="59">
        <v>512</v>
      </c>
      <c r="E40" s="59">
        <v>462</v>
      </c>
      <c r="F40" s="64">
        <f t="shared" si="0"/>
        <v>974</v>
      </c>
      <c r="G40" s="59">
        <v>3</v>
      </c>
      <c r="H40" s="59">
        <v>1</v>
      </c>
      <c r="I40" s="23">
        <v>1</v>
      </c>
      <c r="J40" s="28">
        <v>0</v>
      </c>
      <c r="K40" s="61"/>
      <c r="L40" s="61"/>
      <c r="M40" s="61"/>
      <c r="N40" s="61"/>
      <c r="O40" s="61"/>
      <c r="P40" s="61"/>
      <c r="Q40" s="61"/>
      <c r="R40" s="61"/>
      <c r="S40" s="61"/>
      <c r="T40" s="61"/>
    </row>
    <row r="41" spans="1:20" ht="17.25">
      <c r="A41" s="61"/>
      <c r="B41" s="51" t="s">
        <v>204</v>
      </c>
      <c r="C41" s="23">
        <v>444</v>
      </c>
      <c r="D41" s="60">
        <v>567</v>
      </c>
      <c r="E41" s="60">
        <v>520</v>
      </c>
      <c r="F41" s="63">
        <f t="shared" si="0"/>
        <v>1087</v>
      </c>
      <c r="G41" s="53">
        <v>0</v>
      </c>
      <c r="H41" s="53">
        <v>5</v>
      </c>
      <c r="I41" s="28">
        <v>1</v>
      </c>
      <c r="J41" s="23">
        <v>1</v>
      </c>
      <c r="K41" s="61"/>
      <c r="L41" s="61"/>
      <c r="M41" s="61"/>
      <c r="N41" s="61"/>
      <c r="O41" s="61"/>
      <c r="P41" s="61"/>
      <c r="Q41" s="61"/>
      <c r="R41" s="61"/>
      <c r="S41" s="61"/>
      <c r="T41" s="61"/>
    </row>
    <row r="42" spans="1:20" ht="17.25">
      <c r="A42" s="61"/>
      <c r="B42" s="51" t="s">
        <v>205</v>
      </c>
      <c r="C42" s="59">
        <v>465</v>
      </c>
      <c r="D42" s="59">
        <v>606</v>
      </c>
      <c r="E42" s="59">
        <v>559</v>
      </c>
      <c r="F42" s="64">
        <f t="shared" si="0"/>
        <v>1165</v>
      </c>
      <c r="G42" s="59">
        <v>2</v>
      </c>
      <c r="H42" s="59">
        <v>6</v>
      </c>
      <c r="I42" s="23">
        <v>1</v>
      </c>
      <c r="J42" s="28">
        <v>1</v>
      </c>
      <c r="K42" s="61"/>
      <c r="L42" s="61"/>
      <c r="M42" s="61"/>
      <c r="N42" s="61"/>
      <c r="O42" s="61"/>
      <c r="P42" s="61"/>
      <c r="Q42" s="61"/>
      <c r="R42" s="61"/>
      <c r="S42" s="61"/>
      <c r="T42" s="61"/>
    </row>
    <row r="43" spans="1:20" ht="17.25">
      <c r="A43" s="61"/>
      <c r="B43" s="51" t="s">
        <v>206</v>
      </c>
      <c r="C43" s="23">
        <v>358</v>
      </c>
      <c r="D43" s="60">
        <v>459</v>
      </c>
      <c r="E43" s="60">
        <v>448</v>
      </c>
      <c r="F43" s="63">
        <f t="shared" si="0"/>
        <v>907</v>
      </c>
      <c r="G43" s="53">
        <v>1</v>
      </c>
      <c r="H43" s="53">
        <v>1</v>
      </c>
      <c r="I43" s="28">
        <v>0</v>
      </c>
      <c r="J43" s="23">
        <v>1</v>
      </c>
      <c r="K43" s="61"/>
      <c r="L43" s="61"/>
      <c r="M43" s="61"/>
      <c r="N43" s="61"/>
      <c r="O43" s="61"/>
      <c r="P43" s="61"/>
      <c r="Q43" s="61"/>
      <c r="R43" s="61"/>
      <c r="S43" s="61"/>
      <c r="T43" s="61"/>
    </row>
    <row r="44" spans="1:20" ht="17.25">
      <c r="A44" s="61"/>
      <c r="B44" s="51" t="s">
        <v>207</v>
      </c>
      <c r="C44" s="59">
        <v>559</v>
      </c>
      <c r="D44" s="59">
        <v>721</v>
      </c>
      <c r="E44" s="59">
        <v>712</v>
      </c>
      <c r="F44" s="64">
        <f t="shared" si="0"/>
        <v>1433</v>
      </c>
      <c r="G44" s="59">
        <v>2</v>
      </c>
      <c r="H44" s="59">
        <v>7</v>
      </c>
      <c r="I44" s="23">
        <v>1</v>
      </c>
      <c r="J44" s="28">
        <v>1</v>
      </c>
      <c r="K44" s="61"/>
      <c r="L44" s="61"/>
      <c r="M44" s="61"/>
      <c r="N44" s="61"/>
      <c r="O44" s="61"/>
      <c r="P44" s="61"/>
      <c r="Q44" s="61"/>
      <c r="R44" s="61"/>
      <c r="S44" s="61"/>
      <c r="T44" s="61"/>
    </row>
    <row r="45" spans="1:20" ht="17.25">
      <c r="A45" s="61"/>
      <c r="B45" s="51" t="s">
        <v>208</v>
      </c>
      <c r="C45" s="23">
        <v>535</v>
      </c>
      <c r="D45" s="60">
        <v>732</v>
      </c>
      <c r="E45" s="60">
        <v>637</v>
      </c>
      <c r="F45" s="63">
        <f t="shared" si="0"/>
        <v>1369</v>
      </c>
      <c r="G45" s="53">
        <v>1</v>
      </c>
      <c r="H45" s="53">
        <v>3</v>
      </c>
      <c r="I45" s="28">
        <v>3</v>
      </c>
      <c r="J45" s="23">
        <v>2</v>
      </c>
      <c r="K45" s="61"/>
      <c r="L45" s="61"/>
      <c r="M45" s="61"/>
      <c r="N45" s="61"/>
      <c r="O45" s="61"/>
      <c r="P45" s="61"/>
      <c r="Q45" s="61"/>
      <c r="R45" s="61"/>
      <c r="S45" s="61"/>
      <c r="T45" s="61"/>
    </row>
    <row r="46" spans="1:20" ht="17.25">
      <c r="A46" s="61"/>
      <c r="B46" s="51" t="s">
        <v>209</v>
      </c>
      <c r="C46" s="59">
        <v>624</v>
      </c>
      <c r="D46" s="59">
        <v>797</v>
      </c>
      <c r="E46" s="59">
        <v>780</v>
      </c>
      <c r="F46" s="64">
        <f t="shared" si="0"/>
        <v>1577</v>
      </c>
      <c r="G46" s="59">
        <v>6</v>
      </c>
      <c r="H46" s="59">
        <v>6</v>
      </c>
      <c r="I46" s="23">
        <v>1</v>
      </c>
      <c r="J46" s="28">
        <v>0</v>
      </c>
      <c r="K46" s="61"/>
      <c r="L46" s="61"/>
      <c r="M46" s="61"/>
      <c r="N46" s="61"/>
      <c r="O46" s="61"/>
      <c r="P46" s="61"/>
      <c r="Q46" s="61"/>
      <c r="R46" s="61"/>
      <c r="S46" s="61"/>
      <c r="T46" s="61"/>
    </row>
    <row r="47" spans="1:20" ht="17.25">
      <c r="A47" s="61"/>
      <c r="B47" s="51" t="s">
        <v>210</v>
      </c>
      <c r="C47" s="23">
        <v>483</v>
      </c>
      <c r="D47" s="23">
        <v>605</v>
      </c>
      <c r="E47" s="23">
        <v>539</v>
      </c>
      <c r="F47" s="63">
        <f t="shared" si="0"/>
        <v>1144</v>
      </c>
      <c r="G47" s="53">
        <v>1</v>
      </c>
      <c r="H47" s="53">
        <v>4</v>
      </c>
      <c r="I47" s="28">
        <v>0</v>
      </c>
      <c r="J47" s="23">
        <v>1</v>
      </c>
      <c r="K47" s="61"/>
      <c r="L47" s="61"/>
      <c r="M47" s="61"/>
      <c r="N47" s="61"/>
      <c r="O47" s="61"/>
      <c r="P47" s="61"/>
      <c r="Q47" s="61"/>
      <c r="R47" s="61"/>
      <c r="S47" s="61"/>
      <c r="T47" s="61"/>
    </row>
    <row r="48" spans="1:20" ht="17.25">
      <c r="A48" s="61"/>
      <c r="B48" s="51" t="s">
        <v>211</v>
      </c>
      <c r="C48" s="59">
        <v>297</v>
      </c>
      <c r="D48" s="59">
        <v>392</v>
      </c>
      <c r="E48" s="59">
        <v>301</v>
      </c>
      <c r="F48" s="64">
        <f>SUM(D48:E48)</f>
        <v>693</v>
      </c>
      <c r="G48" s="59">
        <v>0</v>
      </c>
      <c r="H48" s="59">
        <v>0</v>
      </c>
      <c r="I48" s="23">
        <v>0</v>
      </c>
      <c r="J48" s="28">
        <v>0</v>
      </c>
      <c r="K48" s="61"/>
      <c r="L48" s="61"/>
      <c r="M48" s="61"/>
      <c r="N48" s="61"/>
      <c r="O48" s="61"/>
      <c r="P48" s="61"/>
      <c r="Q48" s="61"/>
      <c r="R48" s="61"/>
      <c r="S48" s="61"/>
      <c r="T48" s="61"/>
    </row>
    <row r="49" spans="5:6" ht="17.25">
      <c r="E49" s="56"/>
      <c r="F49" s="57"/>
    </row>
    <row r="50" spans="5:6">
      <c r="F50" s="58"/>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33</v>
      </c>
      <c r="D2" s="67"/>
      <c r="E2" s="67"/>
      <c r="F2" s="67"/>
      <c r="G2" s="67"/>
    </row>
    <row r="3" spans="1:10" ht="23.1" customHeight="1">
      <c r="B3" s="71" t="s">
        <v>57</v>
      </c>
      <c r="C3" s="71"/>
      <c r="D3" s="71"/>
      <c r="E3" s="71"/>
      <c r="F3" s="71"/>
      <c r="G3" s="71"/>
      <c r="H3" s="71"/>
      <c r="I3" s="71"/>
      <c r="J3" s="71"/>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2" t="s">
        <v>2</v>
      </c>
      <c r="C9" s="72"/>
      <c r="D9" s="72"/>
      <c r="E9" s="7" t="str">
        <f>DBCS(G25)</f>
        <v>１２５</v>
      </c>
      <c r="F9" s="73" t="s">
        <v>3</v>
      </c>
      <c r="G9" s="73"/>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75" t="s">
        <v>52</v>
      </c>
      <c r="C28" s="75"/>
      <c r="D28" s="75"/>
      <c r="E28" s="75"/>
      <c r="F28" s="75"/>
      <c r="G28" s="75"/>
      <c r="H28" s="75"/>
      <c r="I28" s="75"/>
      <c r="J28" s="75"/>
    </row>
    <row r="29" spans="1:10" ht="36" customHeight="1">
      <c r="A29" s="39">
        <v>2</v>
      </c>
      <c r="B29" s="76" t="s">
        <v>55</v>
      </c>
      <c r="C29" s="76"/>
      <c r="D29" s="76"/>
      <c r="E29" s="76"/>
      <c r="F29" s="76"/>
      <c r="G29" s="76"/>
      <c r="H29" s="76"/>
      <c r="I29" s="76"/>
      <c r="J29" s="76"/>
    </row>
    <row r="30" spans="1:10" ht="51.6" customHeight="1">
      <c r="A30" s="39">
        <v>3</v>
      </c>
      <c r="B30" s="77" t="s">
        <v>53</v>
      </c>
      <c r="C30" s="77"/>
      <c r="D30" s="77"/>
      <c r="E30" s="77"/>
      <c r="F30" s="77"/>
      <c r="G30" s="77"/>
      <c r="H30" s="77"/>
      <c r="I30" s="77"/>
      <c r="J30" s="77"/>
    </row>
    <row r="31" spans="1:10" ht="50.45" customHeight="1">
      <c r="A31" s="39">
        <v>4</v>
      </c>
      <c r="B31" s="78" t="s">
        <v>54</v>
      </c>
      <c r="C31" s="78"/>
      <c r="D31" s="78"/>
      <c r="E31" s="78"/>
      <c r="F31" s="78"/>
      <c r="G31" s="78"/>
      <c r="H31" s="78"/>
      <c r="I31" s="78"/>
      <c r="J31" s="78"/>
    </row>
    <row r="32" spans="1:10" ht="27">
      <c r="D32" s="74" t="s">
        <v>56</v>
      </c>
      <c r="E32" s="74"/>
      <c r="F32" s="74"/>
      <c r="G32" s="74"/>
      <c r="H32" s="74"/>
      <c r="I32" s="74"/>
      <c r="J32" s="74"/>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66" t="s">
        <v>32</v>
      </c>
      <c r="C1" s="66"/>
      <c r="D1" s="66"/>
      <c r="E1" s="66"/>
      <c r="F1" s="66"/>
      <c r="G1" s="66"/>
      <c r="H1" s="66"/>
      <c r="I1" s="66"/>
      <c r="J1" s="66"/>
    </row>
    <row r="2" spans="1:10" ht="24" customHeight="1">
      <c r="C2" s="67" t="s">
        <v>34</v>
      </c>
      <c r="D2" s="67"/>
      <c r="E2" s="67"/>
      <c r="F2" s="67"/>
      <c r="G2" s="67"/>
    </row>
    <row r="3" spans="1:10" ht="23.1" customHeight="1">
      <c r="B3" s="71" t="s">
        <v>63</v>
      </c>
      <c r="C3" s="71"/>
      <c r="D3" s="71"/>
      <c r="E3" s="71"/>
      <c r="F3" s="71"/>
      <c r="G3" s="71"/>
      <c r="H3" s="71"/>
      <c r="I3" s="71"/>
      <c r="J3" s="71"/>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2" t="s">
        <v>2</v>
      </c>
      <c r="C9" s="72"/>
      <c r="D9" s="72"/>
      <c r="E9" s="7" t="str">
        <f>DBCS(G25)</f>
        <v>１５３</v>
      </c>
      <c r="F9" s="73" t="s">
        <v>3</v>
      </c>
      <c r="G9" s="73"/>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80" t="s">
        <v>71</v>
      </c>
      <c r="C28" s="80"/>
      <c r="D28" s="80"/>
      <c r="E28" s="80"/>
      <c r="F28" s="80"/>
      <c r="G28" s="80"/>
      <c r="H28" s="80"/>
      <c r="I28" s="80"/>
      <c r="J28" s="80"/>
      <c r="K28" s="80"/>
    </row>
    <row r="29" spans="1:11" ht="81.599999999999994" customHeight="1">
      <c r="A29" s="39" t="s">
        <v>70</v>
      </c>
      <c r="B29" s="81" t="s">
        <v>68</v>
      </c>
      <c r="C29" s="81"/>
      <c r="D29" s="81"/>
      <c r="E29" s="81"/>
      <c r="F29" s="81"/>
      <c r="G29" s="81"/>
      <c r="H29" s="81"/>
      <c r="I29" s="81"/>
      <c r="J29" s="81"/>
      <c r="K29" s="81"/>
    </row>
    <row r="30" spans="1:11" ht="48.6" customHeight="1">
      <c r="A30" s="40" t="s">
        <v>70</v>
      </c>
      <c r="B30" s="75" t="s">
        <v>52</v>
      </c>
      <c r="C30" s="75"/>
      <c r="D30" s="75"/>
      <c r="E30" s="75"/>
      <c r="F30" s="75"/>
      <c r="G30" s="75"/>
      <c r="H30" s="75"/>
      <c r="I30" s="75"/>
      <c r="J30" s="75"/>
      <c r="K30" s="75"/>
    </row>
    <row r="31" spans="1:11" ht="27">
      <c r="D31" s="79" t="s">
        <v>56</v>
      </c>
      <c r="E31" s="79"/>
      <c r="F31" s="79"/>
      <c r="G31" s="79"/>
      <c r="H31" s="79"/>
      <c r="I31" s="79"/>
      <c r="J31" s="79"/>
    </row>
  </sheetData>
  <mergeCells count="9">
    <mergeCell ref="B1:J1"/>
    <mergeCell ref="C2:G2"/>
    <mergeCell ref="B3:J3"/>
    <mergeCell ref="B9:D9"/>
    <mergeCell ref="F9:G9"/>
    <mergeCell ref="D31:J31"/>
    <mergeCell ref="B28:K28"/>
    <mergeCell ref="B29:K29"/>
    <mergeCell ref="B30:K30"/>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35</v>
      </c>
      <c r="D2" s="67"/>
      <c r="E2" s="67"/>
      <c r="F2" s="67"/>
      <c r="G2" s="67"/>
    </row>
    <row r="3" spans="1:10" ht="23.1" customHeight="1">
      <c r="B3" s="71" t="s">
        <v>72</v>
      </c>
      <c r="C3" s="71"/>
      <c r="D3" s="71"/>
      <c r="E3" s="71"/>
      <c r="F3" s="71"/>
      <c r="G3" s="71"/>
      <c r="H3" s="71"/>
      <c r="I3" s="71"/>
      <c r="J3" s="71"/>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2" t="s">
        <v>2</v>
      </c>
      <c r="C9" s="72"/>
      <c r="D9" s="72"/>
      <c r="E9" s="7" t="str">
        <f>DBCS(G25)</f>
        <v>１１６</v>
      </c>
      <c r="F9" s="73" t="s">
        <v>3</v>
      </c>
      <c r="G9" s="73"/>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80" t="s">
        <v>78</v>
      </c>
      <c r="C28" s="80"/>
      <c r="D28" s="80"/>
      <c r="E28" s="80"/>
      <c r="F28" s="80"/>
      <c r="G28" s="80"/>
      <c r="H28" s="80"/>
      <c r="I28" s="80"/>
      <c r="J28" s="80"/>
      <c r="K28" s="41"/>
    </row>
    <row r="29" spans="1:11" ht="51" customHeight="1">
      <c r="A29" s="39" t="s">
        <v>70</v>
      </c>
      <c r="B29" s="78" t="s">
        <v>54</v>
      </c>
      <c r="C29" s="78"/>
      <c r="D29" s="78"/>
      <c r="E29" s="78"/>
      <c r="F29" s="78"/>
      <c r="G29" s="78"/>
      <c r="H29" s="78"/>
      <c r="I29" s="78"/>
      <c r="J29" s="78"/>
      <c r="K29" s="42"/>
    </row>
    <row r="30" spans="1:11" ht="58.7" customHeight="1">
      <c r="A30" s="39" t="s">
        <v>70</v>
      </c>
      <c r="B30" s="80" t="s">
        <v>47</v>
      </c>
      <c r="C30" s="80"/>
      <c r="D30" s="80"/>
      <c r="E30" s="80"/>
      <c r="F30" s="80"/>
      <c r="G30" s="80"/>
      <c r="H30" s="80"/>
      <c r="I30" s="80"/>
      <c r="J30" s="80"/>
    </row>
    <row r="31" spans="1:11" ht="27">
      <c r="D31" s="79" t="s">
        <v>56</v>
      </c>
      <c r="E31" s="79"/>
      <c r="F31" s="79"/>
      <c r="G31" s="79"/>
      <c r="H31" s="79"/>
      <c r="I31" s="79"/>
      <c r="J31" s="79"/>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36</v>
      </c>
      <c r="D2" s="67"/>
      <c r="E2" s="67"/>
      <c r="F2" s="67"/>
      <c r="G2" s="67"/>
    </row>
    <row r="3" spans="1:10" ht="23.1" customHeight="1">
      <c r="B3" s="71" t="s">
        <v>79</v>
      </c>
      <c r="C3" s="71"/>
      <c r="D3" s="71"/>
      <c r="E3" s="71"/>
      <c r="F3" s="71"/>
      <c r="G3" s="71"/>
      <c r="H3" s="71"/>
      <c r="I3" s="71"/>
      <c r="J3" s="71"/>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2" t="s">
        <v>2</v>
      </c>
      <c r="C9" s="72"/>
      <c r="D9" s="72"/>
      <c r="E9" s="7" t="str">
        <f>DBCS(G25)</f>
        <v>９４</v>
      </c>
      <c r="F9" s="73" t="s">
        <v>3</v>
      </c>
      <c r="G9" s="73"/>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83" t="s">
        <v>87</v>
      </c>
      <c r="C28" s="83"/>
      <c r="D28" s="83"/>
      <c r="E28" s="83"/>
      <c r="F28" s="83"/>
      <c r="G28" s="83"/>
      <c r="H28" s="83"/>
      <c r="I28" s="83"/>
      <c r="J28" s="83"/>
      <c r="K28" s="83"/>
    </row>
    <row r="29" spans="1:11" ht="53.45" customHeight="1">
      <c r="A29" s="40" t="s">
        <v>89</v>
      </c>
      <c r="B29" s="82" t="s">
        <v>85</v>
      </c>
      <c r="C29" s="82"/>
      <c r="D29" s="82"/>
      <c r="E29" s="82"/>
      <c r="F29" s="82"/>
      <c r="G29" s="82"/>
      <c r="H29" s="82"/>
      <c r="I29" s="82"/>
      <c r="J29" s="82"/>
      <c r="K29" s="82"/>
    </row>
    <row r="30" spans="1:11" ht="82.35" customHeight="1">
      <c r="A30" s="40" t="s">
        <v>90</v>
      </c>
      <c r="B30" s="83" t="s">
        <v>86</v>
      </c>
      <c r="C30" s="83"/>
      <c r="D30" s="83"/>
      <c r="E30" s="83"/>
      <c r="F30" s="83"/>
      <c r="G30" s="83"/>
      <c r="H30" s="83"/>
      <c r="I30" s="83"/>
      <c r="J30" s="83"/>
      <c r="K30" s="83"/>
    </row>
    <row r="32" spans="1:11" ht="27">
      <c r="D32" s="79" t="s">
        <v>56</v>
      </c>
      <c r="E32" s="79"/>
      <c r="F32" s="79"/>
      <c r="G32" s="79"/>
      <c r="H32" s="79"/>
      <c r="I32" s="79"/>
      <c r="J32" s="79"/>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37</v>
      </c>
      <c r="D2" s="67"/>
      <c r="E2" s="67"/>
      <c r="F2" s="67"/>
      <c r="G2" s="67"/>
    </row>
    <row r="3" spans="1:10" ht="23.1" customHeight="1">
      <c r="B3" s="71" t="s">
        <v>91</v>
      </c>
      <c r="C3" s="71"/>
      <c r="D3" s="71"/>
      <c r="E3" s="71"/>
      <c r="F3" s="71"/>
      <c r="G3" s="71"/>
      <c r="H3" s="71"/>
      <c r="I3" s="71"/>
      <c r="J3" s="71"/>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2" t="s">
        <v>2</v>
      </c>
      <c r="C9" s="72"/>
      <c r="D9" s="72"/>
      <c r="E9" s="7" t="str">
        <f>DBCS(G25)</f>
        <v>９４</v>
      </c>
      <c r="F9" s="73" t="s">
        <v>3</v>
      </c>
      <c r="G9" s="73"/>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84" t="s">
        <v>98</v>
      </c>
      <c r="C28" s="84"/>
      <c r="D28" s="84"/>
      <c r="E28" s="84"/>
      <c r="F28" s="84"/>
      <c r="G28" s="84"/>
      <c r="H28" s="84"/>
      <c r="I28" s="84"/>
      <c r="J28" s="84"/>
      <c r="K28" s="84"/>
    </row>
    <row r="29" spans="1:11" ht="82.35" customHeight="1">
      <c r="A29" s="40" t="s">
        <v>97</v>
      </c>
      <c r="B29" s="85" t="s">
        <v>99</v>
      </c>
      <c r="C29" s="85"/>
      <c r="D29" s="85"/>
      <c r="E29" s="85"/>
      <c r="F29" s="85"/>
      <c r="G29" s="85"/>
      <c r="H29" s="85"/>
      <c r="I29" s="85"/>
      <c r="J29" s="85"/>
      <c r="K29" s="85"/>
    </row>
    <row r="30" spans="1:11" ht="46.35" customHeight="1">
      <c r="A30" s="40" t="s">
        <v>97</v>
      </c>
      <c r="B30" s="84" t="s">
        <v>100</v>
      </c>
      <c r="C30" s="84"/>
      <c r="D30" s="84"/>
      <c r="E30" s="84"/>
      <c r="F30" s="84"/>
      <c r="G30" s="84"/>
      <c r="H30" s="84"/>
      <c r="I30" s="84"/>
      <c r="J30" s="84"/>
      <c r="K30" s="84"/>
    </row>
    <row r="31" spans="1:11" ht="51.6" customHeight="1">
      <c r="A31" s="40" t="s">
        <v>97</v>
      </c>
      <c r="B31" s="85" t="s">
        <v>101</v>
      </c>
      <c r="C31" s="85"/>
      <c r="D31" s="85"/>
      <c r="E31" s="85"/>
      <c r="F31" s="85"/>
      <c r="G31" s="85"/>
      <c r="H31" s="85"/>
      <c r="I31" s="85"/>
      <c r="J31" s="85"/>
      <c r="K31" s="85"/>
    </row>
    <row r="32" spans="1:11" ht="27">
      <c r="E32" s="79" t="s">
        <v>56</v>
      </c>
      <c r="F32" s="79"/>
      <c r="G32" s="79"/>
      <c r="H32" s="79"/>
      <c r="I32" s="79"/>
      <c r="J32" s="79"/>
      <c r="K32" s="79"/>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38</v>
      </c>
      <c r="D2" s="67"/>
      <c r="E2" s="67"/>
      <c r="F2" s="67"/>
      <c r="G2" s="67"/>
    </row>
    <row r="3" spans="1:10" ht="23.1" customHeight="1">
      <c r="B3" s="71" t="s">
        <v>102</v>
      </c>
      <c r="C3" s="71"/>
      <c r="D3" s="71"/>
      <c r="E3" s="71"/>
      <c r="F3" s="71"/>
      <c r="G3" s="71"/>
      <c r="H3" s="71"/>
      <c r="I3" s="71"/>
      <c r="J3" s="71"/>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2" t="s">
        <v>2</v>
      </c>
      <c r="C9" s="72"/>
      <c r="D9" s="72"/>
      <c r="E9" s="7" t="str">
        <f>DBCS(G25)</f>
        <v>１１０</v>
      </c>
      <c r="F9" s="73" t="s">
        <v>3</v>
      </c>
      <c r="G9" s="73"/>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86" t="s">
        <v>107</v>
      </c>
      <c r="C28" s="86"/>
      <c r="D28" s="86"/>
      <c r="E28" s="86"/>
      <c r="F28" s="86"/>
      <c r="G28" s="86"/>
      <c r="H28" s="86"/>
      <c r="I28" s="86"/>
      <c r="J28" s="86"/>
      <c r="K28" s="86"/>
      <c r="L28" s="43"/>
    </row>
    <row r="29" spans="1:12" ht="84.6" customHeight="1">
      <c r="A29" s="40" t="s">
        <v>108</v>
      </c>
      <c r="B29" s="85" t="s">
        <v>99</v>
      </c>
      <c r="C29" s="85"/>
      <c r="D29" s="85"/>
      <c r="E29" s="85"/>
      <c r="F29" s="85"/>
      <c r="G29" s="85"/>
      <c r="H29" s="85"/>
      <c r="I29" s="85"/>
      <c r="J29" s="85"/>
      <c r="K29" s="85"/>
    </row>
    <row r="30" spans="1:12" ht="70.7" customHeight="1">
      <c r="A30" s="40" t="s">
        <v>108</v>
      </c>
      <c r="B30" s="87" t="s">
        <v>87</v>
      </c>
      <c r="C30" s="87"/>
      <c r="D30" s="87"/>
      <c r="E30" s="87"/>
      <c r="F30" s="87"/>
      <c r="G30" s="87"/>
      <c r="H30" s="87"/>
      <c r="I30" s="87"/>
      <c r="J30" s="87"/>
      <c r="K30" s="87"/>
    </row>
    <row r="31" spans="1:12" ht="27">
      <c r="E31" s="79" t="s">
        <v>56</v>
      </c>
      <c r="F31" s="79"/>
      <c r="G31" s="79"/>
      <c r="H31" s="79"/>
      <c r="I31" s="79"/>
      <c r="J31" s="79"/>
      <c r="K31" s="79"/>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66" t="s">
        <v>32</v>
      </c>
      <c r="C1" s="66"/>
      <c r="D1" s="66"/>
      <c r="E1" s="66"/>
      <c r="F1" s="66"/>
      <c r="G1" s="66"/>
      <c r="H1" s="66"/>
      <c r="I1" s="66"/>
      <c r="J1" s="66"/>
    </row>
    <row r="2" spans="1:10" ht="24" customHeight="1">
      <c r="C2" s="67" t="s">
        <v>39</v>
      </c>
      <c r="D2" s="67"/>
      <c r="E2" s="67"/>
      <c r="F2" s="67"/>
      <c r="G2" s="67"/>
    </row>
    <row r="3" spans="1:10" ht="23.1" customHeight="1">
      <c r="B3" s="71" t="s">
        <v>109</v>
      </c>
      <c r="C3" s="71"/>
      <c r="D3" s="71"/>
      <c r="E3" s="71"/>
      <c r="F3" s="71"/>
      <c r="G3" s="71"/>
      <c r="H3" s="71"/>
      <c r="I3" s="71"/>
      <c r="J3" s="71"/>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2" t="s">
        <v>2</v>
      </c>
      <c r="C9" s="72"/>
      <c r="D9" s="72"/>
      <c r="E9" s="7" t="str">
        <f>DBCS(G25)</f>
        <v>１３２</v>
      </c>
      <c r="F9" s="73" t="s">
        <v>3</v>
      </c>
      <c r="G9" s="73"/>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89" t="s">
        <v>98</v>
      </c>
      <c r="C28" s="89"/>
      <c r="D28" s="89"/>
      <c r="E28" s="89"/>
      <c r="F28" s="89"/>
      <c r="G28" s="89"/>
      <c r="H28" s="89"/>
      <c r="I28" s="89"/>
      <c r="J28" s="89"/>
    </row>
    <row r="29" spans="1:11" ht="52.35" customHeight="1">
      <c r="A29" s="44" t="s">
        <v>89</v>
      </c>
      <c r="B29" s="89" t="s">
        <v>115</v>
      </c>
      <c r="C29" s="89"/>
      <c r="D29" s="89"/>
      <c r="E29" s="89"/>
      <c r="F29" s="89"/>
      <c r="G29" s="89"/>
      <c r="H29" s="89"/>
      <c r="I29" s="89"/>
      <c r="J29" s="89"/>
    </row>
    <row r="30" spans="1:11" ht="52.35" customHeight="1">
      <c r="A30" s="44" t="s">
        <v>90</v>
      </c>
      <c r="B30" s="89" t="s">
        <v>116</v>
      </c>
      <c r="C30" s="89"/>
      <c r="D30" s="89"/>
      <c r="E30" s="89"/>
      <c r="F30" s="89"/>
      <c r="G30" s="89"/>
      <c r="H30" s="89"/>
      <c r="I30" s="89"/>
      <c r="J30" s="89"/>
    </row>
    <row r="31" spans="1:11" ht="35.450000000000003" customHeight="1">
      <c r="A31" s="44" t="s">
        <v>118</v>
      </c>
      <c r="B31" s="90" t="s">
        <v>117</v>
      </c>
      <c r="C31" s="90"/>
      <c r="D31" s="90"/>
      <c r="E31" s="90"/>
      <c r="F31" s="90"/>
      <c r="G31" s="90"/>
      <c r="H31" s="90"/>
      <c r="I31" s="90"/>
      <c r="J31" s="90"/>
    </row>
    <row r="32" spans="1:11" ht="27">
      <c r="D32" s="88" t="s">
        <v>56</v>
      </c>
      <c r="E32" s="88"/>
      <c r="F32" s="88"/>
      <c r="G32" s="88"/>
      <c r="H32" s="88"/>
      <c r="I32" s="88"/>
      <c r="J32" s="88"/>
      <c r="K32" s="88"/>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66" t="s">
        <v>32</v>
      </c>
      <c r="C1" s="66"/>
      <c r="D1" s="66"/>
      <c r="E1" s="66"/>
      <c r="F1" s="66"/>
      <c r="G1" s="66"/>
      <c r="H1" s="66"/>
      <c r="I1" s="66"/>
      <c r="J1" s="66"/>
    </row>
    <row r="2" spans="1:10" ht="20.45" customHeight="1">
      <c r="C2" s="67" t="s">
        <v>40</v>
      </c>
      <c r="D2" s="67"/>
      <c r="E2" s="67"/>
      <c r="F2" s="67"/>
      <c r="G2" s="67"/>
    </row>
    <row r="3" spans="1:10" ht="23.1" customHeight="1">
      <c r="B3" s="71" t="s">
        <v>119</v>
      </c>
      <c r="C3" s="71"/>
      <c r="D3" s="71"/>
      <c r="E3" s="71"/>
      <c r="F3" s="71"/>
      <c r="G3" s="71"/>
      <c r="H3" s="71"/>
      <c r="I3" s="71"/>
      <c r="J3" s="71"/>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2" t="s">
        <v>2</v>
      </c>
      <c r="C9" s="72"/>
      <c r="D9" s="72"/>
      <c r="E9" s="7" t="str">
        <f>DBCS(G25)</f>
        <v>１６０</v>
      </c>
      <c r="F9" s="73" t="s">
        <v>3</v>
      </c>
      <c r="G9" s="73"/>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94" t="s">
        <v>125</v>
      </c>
      <c r="B28" s="94"/>
      <c r="C28" s="94"/>
      <c r="D28" s="94"/>
      <c r="E28" s="94"/>
      <c r="F28" s="94"/>
      <c r="G28" s="94"/>
      <c r="H28" s="94"/>
      <c r="I28" s="94"/>
      <c r="J28" s="94"/>
      <c r="K28" s="94"/>
    </row>
    <row r="29" spans="1:11">
      <c r="A29" s="91" t="s">
        <v>131</v>
      </c>
      <c r="B29" s="91"/>
      <c r="C29" s="91"/>
    </row>
    <row r="30" spans="1:11" ht="22.7" customHeight="1">
      <c r="A30" s="92" t="s">
        <v>126</v>
      </c>
      <c r="B30" s="92"/>
      <c r="C30" s="92"/>
      <c r="D30" s="92"/>
      <c r="E30" s="92"/>
      <c r="F30" s="92"/>
      <c r="G30" s="92"/>
      <c r="H30" s="92"/>
      <c r="I30" s="92"/>
      <c r="J30" s="92"/>
      <c r="K30" s="92"/>
    </row>
    <row r="31" spans="1:11" ht="28.35" customHeight="1">
      <c r="A31" s="92" t="s">
        <v>132</v>
      </c>
      <c r="B31" s="92"/>
      <c r="C31" s="92"/>
      <c r="D31" s="92"/>
      <c r="E31" s="92"/>
      <c r="F31" s="92"/>
      <c r="G31" s="92"/>
      <c r="H31" s="92"/>
      <c r="I31" s="92"/>
      <c r="J31" s="92"/>
      <c r="K31" s="92"/>
    </row>
    <row r="32" spans="1:11" ht="31.7" customHeight="1">
      <c r="A32" s="92" t="s">
        <v>127</v>
      </c>
      <c r="B32" s="92"/>
      <c r="C32" s="92"/>
      <c r="D32" s="92"/>
      <c r="E32" s="92"/>
      <c r="F32" s="92"/>
      <c r="G32" s="92"/>
      <c r="H32" s="92"/>
      <c r="I32" s="92"/>
      <c r="J32" s="92"/>
      <c r="K32" s="92"/>
    </row>
    <row r="33" spans="1:12">
      <c r="A33" s="93" t="s">
        <v>128</v>
      </c>
      <c r="B33" s="93"/>
      <c r="C33" s="93"/>
      <c r="D33" s="93"/>
      <c r="E33" s="93"/>
      <c r="F33" s="93"/>
      <c r="G33" s="93"/>
      <c r="H33" s="93"/>
      <c r="I33" s="93"/>
      <c r="J33" s="93"/>
      <c r="K33" s="93"/>
    </row>
    <row r="34" spans="1:12">
      <c r="A34" s="93" t="s">
        <v>129</v>
      </c>
      <c r="B34" s="93"/>
      <c r="C34" s="93"/>
      <c r="D34" s="93"/>
      <c r="E34" s="93"/>
      <c r="F34" s="93"/>
      <c r="G34" s="93"/>
      <c r="H34" s="93"/>
      <c r="I34" s="93"/>
      <c r="J34" s="93"/>
      <c r="K34" s="93"/>
    </row>
    <row r="35" spans="1:12" ht="31.35" customHeight="1">
      <c r="A35" s="92" t="s">
        <v>130</v>
      </c>
      <c r="B35" s="92"/>
      <c r="C35" s="92"/>
      <c r="D35" s="92"/>
      <c r="E35" s="92"/>
      <c r="F35" s="92"/>
      <c r="G35" s="92"/>
      <c r="H35" s="92"/>
      <c r="I35" s="92"/>
      <c r="J35" s="92"/>
      <c r="K35" s="92"/>
    </row>
    <row r="36" spans="1:12" ht="27">
      <c r="E36" s="88" t="s">
        <v>56</v>
      </c>
      <c r="F36" s="88"/>
      <c r="G36" s="88"/>
      <c r="H36" s="88"/>
      <c r="I36" s="88"/>
      <c r="J36" s="88"/>
      <c r="K36" s="88"/>
      <c r="L36" s="88"/>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103.4</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pc-25</cp:lastModifiedBy>
  <cp:lastPrinted>2013-10-01T03:13:08Z</cp:lastPrinted>
  <dcterms:created xsi:type="dcterms:W3CDTF">2012-02-01T01:00:31Z</dcterms:created>
  <dcterms:modified xsi:type="dcterms:W3CDTF">2017-06-08T08:20:35Z</dcterms:modified>
</cp:coreProperties>
</file>