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<sst xmlns="http://schemas.openxmlformats.org/spreadsheetml/2006/main" count="567" uniqueCount="221">
  <si>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</si>
  <si>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</si>
  <si>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</si>
  <si>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</si>
  <si>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</si>
  <si>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</si>
  <si>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</si>
  <si>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</si>
  <si>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</si>
  <si>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</si>
  <si>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</si>
  <si>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</si>
  <si>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</si>
  <si>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</si>
  <si>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</si>
  <si>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</si>
  <si>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</si>
  <si>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</si>
  <si>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</si>
  <si>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</si>
  <si>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</si>
  <si>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</si>
  <si>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</si>
  <si>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</si>
  <si>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</si>
  <si>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</si>
  <si>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</si>
  <si>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</si>
  <si>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</si>
  <si>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</si>
  <si>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</si>
  <si>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</si>
  <si>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</si>
  <si>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</si>
  <si>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</si>
  <si>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</si>
  <si>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</si>
  <si>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</si>
  <si>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</si>
  <si>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</si>
  <si>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</si>
  <si>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</si>
  <si>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</si>
  <si>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</si>
  <si>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</si>
  <si>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</si>
  <si>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</si>
  <si>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</si>
  <si>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</si>
  <si>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</si>
  <si>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</si>
  <si>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</si>
  <si>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</si>
  <si>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</si>
  <si>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</si>
  <si>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</si>
  <si>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</si>
  <si>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</si>
  <si>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</si>
  <si>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</si>
  <si>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</si>
  <si>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</si>
  <si>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</si>
  <si>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</si>
  <si>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</si>
  <si>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</si>
  <si>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</si>
  <si>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</si>
  <si>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</si>
  <si>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</si>
  <si>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</si>
  <si>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</si>
  <si>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</si>
  <si>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</si>
  <si>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</si>
  <si>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</si>
  <si>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</si>
  <si>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</si>
  <si>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</si>
  <si>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</si>
  <si>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</si>
  <si>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</si>
  <si>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</si>
  <si>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</si>
  <si>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</si>
  <si>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</si>
  <si>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</si>
  <si>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</si>
  <si>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</si>
  <si>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</si>
  <si>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</si>
  <si>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</si>
  <si>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</si>
  <si>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</si>
  <si>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</si>
  <si>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</si>
  <si>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</si>
  <si>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</si>
  <si>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</si>
  <si>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</si>
  <si>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</si>
  <si>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</si>
  <si>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</si>
  <si>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</si>
  <si>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</si>
  <si>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</si>
  <si>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</si>
  <si>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</si>
  <si>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</si>
  <si>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</si>
  <si>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</si>
  <si>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</si>
  <si>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</si>
  <si>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</si>
  <si>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</si>
  <si>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</si>
  <si>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</si>
  <si>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</si>
  <si>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</si>
  <si>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</si>
  <si>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</si>
  <si>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</si>
  <si>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</si>
  <si>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</si>
  <si>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</si>
  <si>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</si>
  <si>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</si>
  <si>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</si>
  <si>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</si>
  <si>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</si>
  <si>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</si>
  <si>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</si>
  <si>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</si>
  <si>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</si>
  <si>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</si>
  <si>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</si>
  <si>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</si>
  <si>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</si>
  <si>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</si>
  <si>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</si>
  <si>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</si>
  <si>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</si>
  <si>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</si>
  <si>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</si>
  <si>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</si>
  <si>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</si>
  <si>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</si>
  <si>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</si>
  <si>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</si>
  <si>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</si>
  <si>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</si>
  <si>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</si>
  <si>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</si>
  <si>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</si>
  <si>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</si>
  <si>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</si>
  <si>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</si>
  <si>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</si>
  <si>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</si>
  <si>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</si>
  <si>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</si>
  <si>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</si>
  <si>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</si>
  <si>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</si>
  <si>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</si>
  <si>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</si>
  <si>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</si>
  <si>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</si>
  <si>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</si>
  <si>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</si>
  <si>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</si>
  <si>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</si>
  <si>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</si>
  <si>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</si>
  <si>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</si>
  <si>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</si>
  <si>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</si>
  <si>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</si>
  <si>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</si>
  <si>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</si>
  <si>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</si>
  <si>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</si>
  <si>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</si>
  <si>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</si>
  <si>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</si>
  <si>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</si>
  <si>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</si>
  <si>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</si>
  <si>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</si>
  <si>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</si>
  <si>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</si>
  <si>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</si>
  <si>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</si>
  <si>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</si>
  <si>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</si>
  <si>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</si>
  <si>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</si>
  <si>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</si>
  <si>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</si>
  <si>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</si>
  <si>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</si>
  <si>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</si>
  <si>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</si>
  <si>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</si>
  <si>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</si>
  <si>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</si>
  <si>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</si>
  <si>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</si>
  <si>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</si>
  <si>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</si>
  <si>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</si>
  <si>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</si>
  <si>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中華民國104年1月</t>
    <phoneticPr fontId="2" type="noConversion"/>
  </si>
  <si>
    <t>全區總戶數：  55541 戶       全區總人口數： 135759人</t>
    <phoneticPr fontId="2" type="noConversion"/>
  </si>
  <si>
    <t>原住民人 數： 785人（平地原住民： 375人 ；山地原住民：410人）</t>
    <phoneticPr fontId="2" type="noConversion"/>
  </si>
  <si>
    <t>出生人數：   115 人（生母國籍：大陸地區：4人 ；外國：3人）</t>
    <phoneticPr fontId="2" type="noConversion"/>
  </si>
  <si>
    <t>死亡人數：   81 人</t>
    <phoneticPr fontId="2" type="noConversion"/>
  </si>
  <si>
    <t>結婚對數：  102對（配偶國籍：大陸地區：3人  外國：2人）</t>
    <phoneticPr fontId="2" type="noConversion"/>
  </si>
  <si>
    <t>離婚對數：  24對（配偶國籍：大陸地區 6人；外國 1人）</t>
    <phoneticPr fontId="2" type="noConversion"/>
  </si>
  <si>
    <t>本月遷入本區人數：676</t>
    <phoneticPr fontId="2" type="noConversion"/>
  </si>
  <si>
    <t>遷出人數：618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</si>
</sst>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1"/>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0" fillId="0" borderId="1" xfId="0"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0</v>
      </c>
      <c r="D2" s="66"/>
      <c r="E2" s="66"/>
      <c r="F2" s="66"/>
      <c r="G2" s="66"/>
    </row>
    <row r="3" spans="1:10" ht="23.1" customHeight="1">
      <c r="B3" s="70" t="s">
        <v>44</v>
      </c>
      <c r="C3" s="70"/>
      <c r="D3" s="70"/>
      <c r="E3" s="70"/>
      <c r="F3" s="70"/>
      <c r="G3" s="70"/>
      <c r="H3" s="70"/>
      <c r="I3" s="70"/>
      <c r="J3" s="7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1" t="s">
        <v>2</v>
      </c>
      <c r="C9" s="71"/>
      <c r="D9" s="71"/>
      <c r="E9" s="7" t="str">
        <f>DBCS(G25)</f>
        <v>９２</v>
      </c>
      <c r="F9" s="72" t="s">
        <v>3</v>
      </c>
      <c r="G9" s="7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8" t="s">
        <v>51</v>
      </c>
      <c r="C28" s="68"/>
      <c r="D28" s="68"/>
      <c r="E28" s="68"/>
      <c r="F28" s="68"/>
      <c r="G28" s="68"/>
      <c r="H28" s="68"/>
      <c r="I28" s="68"/>
      <c r="J28" s="68"/>
    </row>
    <row r="29" spans="1:10" ht="54.6" customHeight="1">
      <c r="A29" s="39">
        <v>2</v>
      </c>
      <c r="B29" s="69" t="s">
        <v>48</v>
      </c>
      <c r="C29" s="69"/>
      <c r="D29" s="69"/>
      <c r="E29" s="69"/>
      <c r="F29" s="69"/>
      <c r="G29" s="69"/>
      <c r="H29" s="69"/>
      <c r="I29" s="69"/>
      <c r="J29" s="69"/>
    </row>
    <row r="30" spans="1:10" ht="58.7" customHeight="1">
      <c r="A30" s="39">
        <v>3</v>
      </c>
      <c r="B30" s="69" t="s">
        <v>47</v>
      </c>
      <c r="C30" s="69"/>
      <c r="D30" s="69"/>
      <c r="E30" s="69"/>
      <c r="F30" s="69"/>
      <c r="G30" s="69"/>
      <c r="H30" s="69"/>
      <c r="I30" s="69"/>
      <c r="J30" s="69"/>
    </row>
    <row r="31" spans="1:10" ht="56.45" customHeight="1">
      <c r="A31" s="39">
        <v>4</v>
      </c>
      <c r="B31" s="69" t="s">
        <v>49</v>
      </c>
      <c r="C31" s="69"/>
      <c r="D31" s="69"/>
      <c r="E31" s="69"/>
      <c r="F31" s="69"/>
      <c r="G31" s="69"/>
      <c r="H31" s="69"/>
      <c r="I31" s="69"/>
      <c r="J31" s="69"/>
    </row>
    <row r="32" spans="1:10" ht="30.6" customHeight="1">
      <c r="D32" s="67" t="s">
        <v>50</v>
      </c>
      <c r="E32" s="67"/>
      <c r="F32" s="67"/>
      <c r="G32" s="67"/>
      <c r="H32" s="67"/>
      <c r="I32" s="67"/>
      <c r="J32" s="6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41</v>
      </c>
      <c r="D2" s="66"/>
      <c r="E2" s="66"/>
      <c r="F2" s="66"/>
      <c r="G2" s="66"/>
    </row>
    <row r="3" spans="1:10" ht="23.1" customHeight="1">
      <c r="B3" s="70" t="s">
        <v>133</v>
      </c>
      <c r="C3" s="70"/>
      <c r="D3" s="70"/>
      <c r="E3" s="70"/>
      <c r="F3" s="70"/>
      <c r="G3" s="70"/>
      <c r="H3" s="70"/>
      <c r="I3" s="70"/>
      <c r="J3" s="7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1" t="s">
        <v>2</v>
      </c>
      <c r="C9" s="71"/>
      <c r="D9" s="71"/>
      <c r="E9" s="7" t="str">
        <f>DBCS(G25)</f>
        <v>９４</v>
      </c>
      <c r="F9" s="72" t="s">
        <v>3</v>
      </c>
      <c r="G9" s="7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8" t="s">
        <v>140</v>
      </c>
      <c r="C28" s="88"/>
      <c r="D28" s="88"/>
      <c r="E28" s="88"/>
      <c r="F28" s="88"/>
      <c r="G28" s="88"/>
      <c r="H28" s="88"/>
      <c r="I28" s="88"/>
      <c r="J28" s="88"/>
    </row>
    <row r="29" spans="1:12" ht="84" customHeight="1">
      <c r="A29" s="40" t="s">
        <v>97</v>
      </c>
      <c r="B29" s="88" t="s">
        <v>141</v>
      </c>
      <c r="C29" s="88"/>
      <c r="D29" s="88"/>
      <c r="E29" s="88"/>
      <c r="F29" s="88"/>
      <c r="G29" s="88"/>
      <c r="H29" s="88"/>
      <c r="I29" s="88"/>
      <c r="J29" s="88"/>
    </row>
    <row r="30" spans="1:12" ht="52.35" customHeight="1">
      <c r="A30" s="44" t="s">
        <v>97</v>
      </c>
      <c r="B30" s="88" t="s">
        <v>116</v>
      </c>
      <c r="C30" s="88"/>
      <c r="D30" s="88"/>
      <c r="E30" s="88"/>
      <c r="F30" s="88"/>
      <c r="G30" s="88"/>
      <c r="H30" s="88"/>
      <c r="I30" s="88"/>
      <c r="J30" s="88"/>
    </row>
    <row r="32" spans="1:12" ht="27">
      <c r="D32" s="87" t="s">
        <v>56</v>
      </c>
      <c r="E32" s="87"/>
      <c r="F32" s="87"/>
      <c r="G32" s="87"/>
      <c r="H32" s="87"/>
      <c r="I32" s="87"/>
      <c r="J32" s="87"/>
      <c r="K32" s="87"/>
      <c r="L32" s="8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5" t="s">
        <v>32</v>
      </c>
      <c r="C1" s="65"/>
      <c r="D1" s="65"/>
      <c r="E1" s="65"/>
      <c r="F1" s="65"/>
      <c r="G1" s="65"/>
      <c r="H1" s="65"/>
      <c r="I1" s="65"/>
      <c r="J1" s="65"/>
    </row>
    <row r="2" spans="1:10" ht="24" customHeight="1">
      <c r="C2" s="66" t="s">
        <v>42</v>
      </c>
      <c r="D2" s="66"/>
      <c r="E2" s="66"/>
      <c r="F2" s="66"/>
      <c r="G2" s="66"/>
    </row>
    <row r="3" spans="1:10" ht="23.1" customHeight="1">
      <c r="B3" s="70" t="s">
        <v>142</v>
      </c>
      <c r="C3" s="70"/>
      <c r="D3" s="70"/>
      <c r="E3" s="70"/>
      <c r="F3" s="70"/>
      <c r="G3" s="70"/>
      <c r="H3" s="70"/>
      <c r="I3" s="70"/>
      <c r="J3" s="7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1" t="s">
        <v>2</v>
      </c>
      <c r="C9" s="71"/>
      <c r="D9" s="71"/>
      <c r="E9" s="7" t="str">
        <f>DBCS(G25)</f>
        <v>９８</v>
      </c>
      <c r="F9" s="72" t="s">
        <v>3</v>
      </c>
      <c r="G9" s="7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4" t="s">
        <v>101</v>
      </c>
      <c r="C28" s="84"/>
      <c r="D28" s="84"/>
      <c r="E28" s="84"/>
      <c r="F28" s="84"/>
      <c r="G28" s="84"/>
      <c r="H28" s="84"/>
      <c r="I28" s="84"/>
      <c r="J28" s="84"/>
      <c r="K28" s="84"/>
    </row>
    <row r="29" spans="1:13" ht="66.599999999999994" customHeight="1">
      <c r="A29" s="40" t="s">
        <v>149</v>
      </c>
      <c r="B29" s="86" t="s">
        <v>87</v>
      </c>
      <c r="C29" s="86"/>
      <c r="D29" s="86"/>
      <c r="E29" s="86"/>
      <c r="F29" s="86"/>
      <c r="G29" s="86"/>
      <c r="H29" s="86"/>
      <c r="I29" s="86"/>
      <c r="J29" s="86"/>
      <c r="K29" s="86"/>
    </row>
    <row r="30" spans="1:13" ht="102.6" customHeight="1">
      <c r="A30" s="40" t="s">
        <v>150</v>
      </c>
      <c r="B30" s="84" t="s">
        <v>148</v>
      </c>
      <c r="C30" s="84"/>
      <c r="D30" s="84"/>
      <c r="E30" s="84"/>
      <c r="F30" s="84"/>
      <c r="G30" s="84"/>
      <c r="H30" s="84"/>
      <c r="I30" s="84"/>
      <c r="J30" s="84"/>
      <c r="K30" s="84"/>
      <c r="L30" s="45"/>
    </row>
    <row r="32" spans="1:13" ht="27">
      <c r="E32" s="78" t="s">
        <v>56</v>
      </c>
      <c r="F32" s="78"/>
      <c r="G32" s="78"/>
      <c r="H32" s="78"/>
      <c r="I32" s="78"/>
      <c r="J32" s="78"/>
      <c r="K32" s="7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5" t="s">
        <v>157</v>
      </c>
      <c r="C2" s="65"/>
      <c r="D2" s="65"/>
      <c r="E2" s="65"/>
      <c r="F2" s="65"/>
      <c r="G2" s="65"/>
      <c r="H2" s="65"/>
      <c r="I2" s="65"/>
      <c r="J2" s="65"/>
    </row>
    <row r="3" spans="1:10" ht="24" customHeight="1">
      <c r="C3" s="66" t="s">
        <v>158</v>
      </c>
      <c r="D3" s="66"/>
      <c r="E3" s="66"/>
      <c r="F3" s="66"/>
      <c r="G3" s="66"/>
    </row>
    <row r="4" spans="1:10" ht="23.1" customHeight="1">
      <c r="B4" s="70" t="s">
        <v>159</v>
      </c>
      <c r="C4" s="70"/>
      <c r="D4" s="70"/>
      <c r="E4" s="70"/>
      <c r="F4" s="70"/>
      <c r="G4" s="70"/>
      <c r="H4" s="70"/>
      <c r="I4" s="70"/>
      <c r="J4" s="7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1" t="s">
        <v>165</v>
      </c>
      <c r="C10" s="71"/>
      <c r="D10" s="71"/>
      <c r="E10" s="7"/>
      <c r="F10" s="72" t="s">
        <v>166</v>
      </c>
      <c r="G10" s="72"/>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M11" sqref="M11"/>
    </sheetView>
  </sheetViews>
  <sheetFormatPr defaultRowHeight="16.5"/>
  <cols>
    <col min="1" max="1" width="3.125" customWidth="1"/>
    <col min="2" max="2" width="10.5" customWidth="1"/>
    <col min="3" max="3" width="7.625" customWidth="1"/>
    <col min="4" max="4" width="10.125" customWidth="1"/>
    <col min="5" max="5" width="8.875" customWidth="1"/>
    <col min="6" max="6" width="7" customWidth="1"/>
    <col min="7" max="7" width="6.875" customWidth="1"/>
    <col min="8" max="8" width="7.5" customWidth="1"/>
    <col min="9" max="10" width="7.375" customWidth="1"/>
  </cols>
  <sheetData>
    <row r="1" spans="1:20" ht="27" customHeight="1">
      <c r="B1" s="65" t="s">
        <v>170</v>
      </c>
      <c r="C1" s="65"/>
      <c r="D1" s="65"/>
      <c r="E1" s="65"/>
      <c r="F1" s="65"/>
      <c r="G1" s="65"/>
      <c r="H1" s="65"/>
      <c r="I1" s="65"/>
      <c r="J1" s="65"/>
    </row>
    <row r="2" spans="1:20" ht="18.75" customHeight="1">
      <c r="C2" s="66" t="s">
        <v>212</v>
      </c>
      <c r="D2" s="66"/>
      <c r="E2" s="66"/>
      <c r="F2" s="66"/>
      <c r="G2" s="66"/>
    </row>
    <row r="3" spans="1:20" ht="21" customHeight="1">
      <c r="B3" s="70" t="s">
        <v>213</v>
      </c>
      <c r="C3" s="70"/>
      <c r="D3" s="70"/>
      <c r="E3" s="70"/>
      <c r="F3" s="70"/>
      <c r="G3" s="70"/>
      <c r="H3" s="70"/>
      <c r="I3" s="70"/>
      <c r="J3" s="70"/>
    </row>
    <row r="4" spans="1:20" ht="21.75" customHeight="1">
      <c r="A4" t="s">
        <v>174</v>
      </c>
      <c r="B4" s="97" t="s">
        <v>214</v>
      </c>
      <c r="C4" s="95"/>
      <c r="D4" s="95"/>
      <c r="E4" s="95"/>
      <c r="F4" s="95"/>
      <c r="G4" s="95"/>
      <c r="H4" s="95"/>
      <c r="I4" s="95"/>
      <c r="J4" s="95"/>
      <c r="K4" s="95"/>
    </row>
    <row r="5" spans="1:20" ht="18.75" customHeight="1">
      <c r="A5" t="s">
        <v>173</v>
      </c>
      <c r="B5" s="99" t="s">
        <v>215</v>
      </c>
      <c r="C5" s="95"/>
      <c r="D5" s="95"/>
      <c r="E5" s="95"/>
      <c r="F5" s="95"/>
      <c r="G5" s="95"/>
      <c r="H5" s="95"/>
      <c r="I5" s="95"/>
      <c r="J5" s="95"/>
      <c r="L5" s="94"/>
      <c r="M5" s="95"/>
      <c r="N5" s="95"/>
      <c r="O5" s="95"/>
      <c r="P5" s="95"/>
      <c r="Q5" s="95"/>
      <c r="R5" s="95"/>
      <c r="S5" s="95"/>
      <c r="T5" s="95"/>
    </row>
    <row r="6" spans="1:20" ht="18.75" customHeight="1">
      <c r="B6" s="96" t="s">
        <v>216</v>
      </c>
      <c r="C6" s="95"/>
      <c r="D6" s="95"/>
      <c r="E6" s="1"/>
      <c r="F6" s="1"/>
      <c r="G6" s="1"/>
      <c r="L6" s="96"/>
      <c r="M6" s="95"/>
      <c r="N6" s="95"/>
      <c r="O6" s="4"/>
      <c r="P6" s="4"/>
      <c r="Q6" s="4"/>
      <c r="R6" s="4"/>
      <c r="S6" s="4"/>
      <c r="T6" s="4"/>
    </row>
    <row r="7" spans="1:20" ht="21" customHeight="1">
      <c r="B7" s="100" t="s">
        <v>217</v>
      </c>
      <c r="C7" s="95"/>
      <c r="D7" s="95"/>
      <c r="E7" s="95"/>
      <c r="F7" s="95"/>
      <c r="G7" s="95"/>
      <c r="H7" s="95"/>
      <c r="I7" s="95"/>
      <c r="J7" s="95"/>
    </row>
    <row r="8" spans="1:20" ht="19.5" customHeight="1">
      <c r="B8" s="101" t="s">
        <v>218</v>
      </c>
      <c r="C8" s="95"/>
      <c r="D8" s="95"/>
      <c r="E8" s="95"/>
      <c r="F8" s="95"/>
      <c r="G8" s="95"/>
      <c r="H8" s="95"/>
      <c r="I8" s="95"/>
      <c r="J8" s="95"/>
    </row>
    <row r="9" spans="1:20" ht="21" customHeight="1">
      <c r="A9" t="s">
        <v>175</v>
      </c>
      <c r="B9" s="71" t="s">
        <v>219</v>
      </c>
      <c r="C9" s="98"/>
      <c r="D9" s="98"/>
      <c r="E9" s="7"/>
      <c r="F9" s="102" t="s">
        <v>220</v>
      </c>
      <c r="G9" s="102"/>
      <c r="H9" s="7"/>
      <c r="I9" s="8"/>
      <c r="J9" s="8"/>
    </row>
    <row r="10" spans="1:20">
      <c r="B10" s="52" t="s">
        <v>167</v>
      </c>
      <c r="C10" s="64" t="s">
        <v>26</v>
      </c>
      <c r="D10" s="64" t="s">
        <v>168</v>
      </c>
      <c r="E10" s="64" t="s">
        <v>169</v>
      </c>
      <c r="F10" s="64" t="s">
        <v>29</v>
      </c>
      <c r="G10" s="64" t="s">
        <v>5</v>
      </c>
      <c r="H10" s="64" t="s">
        <v>6</v>
      </c>
      <c r="I10" s="64" t="s">
        <v>24</v>
      </c>
      <c r="J10" s="64" t="s">
        <v>25</v>
      </c>
    </row>
    <row r="11" spans="1:20" ht="17.25">
      <c r="A11" s="18"/>
      <c r="B11" s="48" t="s">
        <v>176</v>
      </c>
      <c r="C11" s="23">
        <v>940</v>
      </c>
      <c r="D11" s="23">
        <v>1134</v>
      </c>
      <c r="E11" s="23">
        <v>1173</v>
      </c>
      <c r="F11" s="62">
        <f>SUM(D11:E11)</f>
        <v>2307</v>
      </c>
      <c r="G11" s="53">
        <v>12</v>
      </c>
      <c r="H11" s="53">
        <v>6</v>
      </c>
      <c r="I11" s="23">
        <v>12</v>
      </c>
      <c r="J11" s="23">
        <v>7</v>
      </c>
    </row>
    <row r="12" spans="1:20" ht="17.25">
      <c r="A12" s="18"/>
      <c r="B12" s="49" t="s">
        <v>177</v>
      </c>
      <c r="C12" s="56">
        <v>990</v>
      </c>
      <c r="D12" s="56">
        <v>1114</v>
      </c>
      <c r="E12" s="56">
        <v>1178</v>
      </c>
      <c r="F12" s="63">
        <f t="shared" ref="F12:F47" si="0">SUM(D12:E12)</f>
        <v>2292</v>
      </c>
      <c r="G12" s="56">
        <v>5</v>
      </c>
      <c r="H12" s="56">
        <v>11</v>
      </c>
      <c r="I12" s="28">
        <v>9</v>
      </c>
      <c r="J12" s="28">
        <v>6</v>
      </c>
    </row>
    <row r="13" spans="1:20" ht="17.25">
      <c r="A13" s="18"/>
      <c r="B13" s="48" t="s">
        <v>178</v>
      </c>
      <c r="C13" s="23">
        <v>1918</v>
      </c>
      <c r="D13" s="23">
        <v>2419</v>
      </c>
      <c r="E13" s="23">
        <v>2421</v>
      </c>
      <c r="F13" s="62">
        <f t="shared" si="0"/>
        <v>4840</v>
      </c>
      <c r="G13" s="53">
        <v>17</v>
      </c>
      <c r="H13" s="53">
        <v>7</v>
      </c>
      <c r="I13" s="23">
        <v>5</v>
      </c>
      <c r="J13" s="23">
        <v>6</v>
      </c>
    </row>
    <row r="14" spans="1:20" ht="17.25">
      <c r="A14" s="18"/>
      <c r="B14" s="49" t="s">
        <v>179</v>
      </c>
      <c r="C14" s="56">
        <v>1462</v>
      </c>
      <c r="D14" s="56">
        <v>2066</v>
      </c>
      <c r="E14" s="56">
        <v>2008</v>
      </c>
      <c r="F14" s="63">
        <f t="shared" si="0"/>
        <v>4074</v>
      </c>
      <c r="G14" s="56">
        <v>22</v>
      </c>
      <c r="H14" s="56">
        <v>5</v>
      </c>
      <c r="I14" s="28">
        <v>8</v>
      </c>
      <c r="J14" s="28">
        <v>10</v>
      </c>
    </row>
    <row r="15" spans="1:20" ht="17.25">
      <c r="A15" s="18"/>
      <c r="B15" s="48" t="s">
        <v>180</v>
      </c>
      <c r="C15" s="23">
        <v>566</v>
      </c>
      <c r="D15" s="23">
        <v>781</v>
      </c>
      <c r="E15" s="23">
        <v>752</v>
      </c>
      <c r="F15" s="62">
        <f t="shared" si="0"/>
        <v>1533</v>
      </c>
      <c r="G15" s="53">
        <v>2</v>
      </c>
      <c r="H15" s="53">
        <v>4</v>
      </c>
      <c r="I15" s="23">
        <v>5</v>
      </c>
      <c r="J15" s="23">
        <v>3</v>
      </c>
    </row>
    <row r="16" spans="1:20" ht="17.25">
      <c r="A16" s="18"/>
      <c r="B16" s="49" t="s">
        <v>181</v>
      </c>
      <c r="C16" s="56">
        <v>505</v>
      </c>
      <c r="D16" s="56">
        <v>708</v>
      </c>
      <c r="E16" s="56">
        <v>645</v>
      </c>
      <c r="F16" s="63">
        <f t="shared" si="0"/>
        <v>1353</v>
      </c>
      <c r="G16" s="56">
        <v>3</v>
      </c>
      <c r="H16" s="56">
        <v>6</v>
      </c>
      <c r="I16" s="28">
        <v>5</v>
      </c>
      <c r="J16" s="28">
        <v>7</v>
      </c>
    </row>
    <row r="17" spans="1:13" ht="17.25">
      <c r="A17" s="18"/>
      <c r="B17" s="50" t="s">
        <v>182</v>
      </c>
      <c r="C17" s="23">
        <v>944</v>
      </c>
      <c r="D17" s="23">
        <v>1407</v>
      </c>
      <c r="E17" s="23">
        <v>1288</v>
      </c>
      <c r="F17" s="62">
        <f t="shared" si="0"/>
        <v>2695</v>
      </c>
      <c r="G17" s="53">
        <v>6</v>
      </c>
      <c r="H17" s="53">
        <v>14</v>
      </c>
      <c r="I17" s="23">
        <v>5</v>
      </c>
      <c r="J17" s="23">
        <v>5</v>
      </c>
    </row>
    <row r="18" spans="1:13" ht="17.25">
      <c r="A18" s="18"/>
      <c r="B18" s="48" t="s">
        <v>183</v>
      </c>
      <c r="C18" s="56">
        <v>1715</v>
      </c>
      <c r="D18" s="56">
        <v>2169</v>
      </c>
      <c r="E18" s="56">
        <v>2233</v>
      </c>
      <c r="F18" s="63">
        <f t="shared" si="0"/>
        <v>4402</v>
      </c>
      <c r="G18" s="56">
        <v>14</v>
      </c>
      <c r="H18" s="56">
        <v>16</v>
      </c>
      <c r="I18" s="28">
        <v>16</v>
      </c>
      <c r="J18" s="28">
        <v>14</v>
      </c>
    </row>
    <row r="19" spans="1:13" ht="17.25">
      <c r="A19" s="18"/>
      <c r="B19" s="49" t="s">
        <v>171</v>
      </c>
      <c r="C19" s="23">
        <v>338</v>
      </c>
      <c r="D19" s="23">
        <v>417</v>
      </c>
      <c r="E19" s="23">
        <v>403</v>
      </c>
      <c r="F19" s="62">
        <f t="shared" si="0"/>
        <v>820</v>
      </c>
      <c r="G19" s="53">
        <v>2</v>
      </c>
      <c r="H19" s="53">
        <v>5</v>
      </c>
      <c r="I19" s="23">
        <v>2</v>
      </c>
      <c r="J19" s="23">
        <v>2</v>
      </c>
    </row>
    <row r="20" spans="1:13" ht="17.25">
      <c r="A20" s="18"/>
      <c r="B20" s="50" t="s">
        <v>184</v>
      </c>
      <c r="C20" s="56">
        <v>583</v>
      </c>
      <c r="D20" s="56">
        <v>766</v>
      </c>
      <c r="E20" s="56">
        <v>707</v>
      </c>
      <c r="F20" s="63">
        <f t="shared" si="0"/>
        <v>1473</v>
      </c>
      <c r="G20" s="56">
        <v>7</v>
      </c>
      <c r="H20" s="56">
        <v>4</v>
      </c>
      <c r="I20" s="28">
        <v>1</v>
      </c>
      <c r="J20" s="28">
        <v>2</v>
      </c>
      <c r="M20" s="57"/>
    </row>
    <row r="21" spans="1:13" ht="17.25">
      <c r="A21" s="18"/>
      <c r="B21" s="48" t="s">
        <v>185</v>
      </c>
      <c r="C21" s="23">
        <v>900</v>
      </c>
      <c r="D21" s="23">
        <v>1165</v>
      </c>
      <c r="E21" s="23">
        <v>1179</v>
      </c>
      <c r="F21" s="62">
        <f t="shared" si="0"/>
        <v>2344</v>
      </c>
      <c r="G21" s="53">
        <v>7</v>
      </c>
      <c r="H21" s="53">
        <v>15</v>
      </c>
      <c r="I21" s="23">
        <v>14</v>
      </c>
      <c r="J21" s="23">
        <v>9</v>
      </c>
    </row>
    <row r="22" spans="1:13" ht="17.25">
      <c r="A22" s="18"/>
      <c r="B22" s="48" t="s">
        <v>186</v>
      </c>
      <c r="C22" s="56">
        <v>1521</v>
      </c>
      <c r="D22" s="56">
        <v>1965</v>
      </c>
      <c r="E22" s="56">
        <v>2064</v>
      </c>
      <c r="F22" s="63">
        <f t="shared" si="0"/>
        <v>4029</v>
      </c>
      <c r="G22" s="56">
        <v>16</v>
      </c>
      <c r="H22" s="56">
        <v>16</v>
      </c>
      <c r="I22" s="28">
        <v>0</v>
      </c>
      <c r="J22" s="28">
        <v>6</v>
      </c>
      <c r="M22" s="57"/>
    </row>
    <row r="23" spans="1:13" ht="17.25">
      <c r="A23" s="18"/>
      <c r="B23" s="48" t="s">
        <v>187</v>
      </c>
      <c r="C23" s="23">
        <v>1136</v>
      </c>
      <c r="D23" s="23">
        <v>1569</v>
      </c>
      <c r="E23" s="23">
        <v>1563</v>
      </c>
      <c r="F23" s="62">
        <f t="shared" si="0"/>
        <v>3132</v>
      </c>
      <c r="G23" s="53">
        <v>8</v>
      </c>
      <c r="H23" s="53">
        <v>8</v>
      </c>
      <c r="I23" s="23">
        <v>6</v>
      </c>
      <c r="J23" s="23">
        <v>3</v>
      </c>
    </row>
    <row r="24" spans="1:13" ht="17.25">
      <c r="A24" s="18"/>
      <c r="B24" s="48" t="s">
        <v>188</v>
      </c>
      <c r="C24" s="56">
        <v>1515</v>
      </c>
      <c r="D24" s="56">
        <v>1901</v>
      </c>
      <c r="E24" s="56">
        <v>1838</v>
      </c>
      <c r="F24" s="63">
        <f t="shared" si="0"/>
        <v>3739</v>
      </c>
      <c r="G24" s="56">
        <v>7</v>
      </c>
      <c r="H24" s="56">
        <v>15</v>
      </c>
      <c r="I24" s="28">
        <v>1</v>
      </c>
      <c r="J24" s="28">
        <v>8</v>
      </c>
    </row>
    <row r="25" spans="1:13" ht="17.25">
      <c r="B25" s="54" t="s">
        <v>189</v>
      </c>
      <c r="C25" s="23">
        <v>7690</v>
      </c>
      <c r="D25" s="23">
        <v>8634</v>
      </c>
      <c r="E25" s="23">
        <v>9985</v>
      </c>
      <c r="F25" s="62">
        <f t="shared" si="0"/>
        <v>18619</v>
      </c>
      <c r="G25" s="53">
        <v>108</v>
      </c>
      <c r="H25" s="53">
        <v>95</v>
      </c>
      <c r="I25" s="53">
        <v>28</v>
      </c>
      <c r="J25" s="53">
        <v>46</v>
      </c>
    </row>
    <row r="26" spans="1:13" ht="17.25">
      <c r="B26" s="51" t="s">
        <v>190</v>
      </c>
      <c r="C26" s="56">
        <v>10306</v>
      </c>
      <c r="D26" s="56">
        <v>10643</v>
      </c>
      <c r="E26" s="56">
        <v>12688</v>
      </c>
      <c r="F26" s="63">
        <f t="shared" si="0"/>
        <v>23331</v>
      </c>
      <c r="G26" s="56">
        <v>208</v>
      </c>
      <c r="H26" s="56">
        <v>119</v>
      </c>
      <c r="I26" s="55">
        <v>86</v>
      </c>
      <c r="J26" s="55">
        <v>77</v>
      </c>
    </row>
    <row r="27" spans="1:13" ht="17.25">
      <c r="B27" s="51" t="s">
        <v>172</v>
      </c>
      <c r="C27" s="23">
        <v>8045</v>
      </c>
      <c r="D27" s="23">
        <v>9298</v>
      </c>
      <c r="E27" s="23">
        <v>10673</v>
      </c>
      <c r="F27" s="62">
        <f t="shared" si="0"/>
        <v>19971</v>
      </c>
      <c r="G27" s="53">
        <v>93</v>
      </c>
      <c r="H27" s="53">
        <v>98</v>
      </c>
      <c r="I27" s="55">
        <v>53</v>
      </c>
      <c r="J27" s="23">
        <v>48</v>
      </c>
    </row>
    <row r="28" spans="1:13" ht="17.25">
      <c r="B28" s="51" t="s">
        <v>191</v>
      </c>
      <c r="C28" s="56">
        <v>1843</v>
      </c>
      <c r="D28" s="56">
        <v>2126</v>
      </c>
      <c r="E28" s="56">
        <v>2302</v>
      </c>
      <c r="F28" s="63">
        <f t="shared" si="0"/>
        <v>4428</v>
      </c>
      <c r="G28" s="56">
        <v>23</v>
      </c>
      <c r="H28" s="56">
        <v>22</v>
      </c>
      <c r="I28" s="23">
        <v>5</v>
      </c>
      <c r="J28" s="28">
        <v>6</v>
      </c>
    </row>
    <row r="29" spans="1:13" ht="17.25">
      <c r="B29" s="51" t="s">
        <v>192</v>
      </c>
      <c r="C29" s="23">
        <v>1499</v>
      </c>
      <c r="D29" s="23">
        <v>1806</v>
      </c>
      <c r="E29" s="23">
        <v>1817</v>
      </c>
      <c r="F29" s="62">
        <f t="shared" si="0"/>
        <v>3623</v>
      </c>
      <c r="G29" s="53">
        <v>23</v>
      </c>
      <c r="H29" s="53">
        <v>17</v>
      </c>
      <c r="I29" s="28">
        <v>6</v>
      </c>
      <c r="J29" s="23">
        <v>2</v>
      </c>
    </row>
    <row r="30" spans="1:13" ht="21" customHeight="1">
      <c r="B30" s="51" t="s">
        <v>193</v>
      </c>
      <c r="C30" s="56">
        <v>1190</v>
      </c>
      <c r="D30" s="56">
        <v>1424</v>
      </c>
      <c r="E30" s="56">
        <v>1462</v>
      </c>
      <c r="F30" s="63">
        <f t="shared" si="0"/>
        <v>2886</v>
      </c>
      <c r="G30" s="56">
        <v>21</v>
      </c>
      <c r="H30" s="56">
        <v>14</v>
      </c>
      <c r="I30" s="23">
        <v>7</v>
      </c>
      <c r="J30" s="28">
        <v>16</v>
      </c>
    </row>
    <row r="31" spans="1:13" ht="17.25">
      <c r="B31" s="51" t="s">
        <v>194</v>
      </c>
      <c r="C31" s="23">
        <v>588</v>
      </c>
      <c r="D31" s="23">
        <v>744</v>
      </c>
      <c r="E31" s="23">
        <v>709</v>
      </c>
      <c r="F31" s="62">
        <f t="shared" si="0"/>
        <v>1453</v>
      </c>
      <c r="G31" s="53">
        <v>4</v>
      </c>
      <c r="H31" s="53">
        <v>5</v>
      </c>
      <c r="I31" s="28">
        <v>1</v>
      </c>
      <c r="J31" s="23">
        <v>2</v>
      </c>
    </row>
    <row r="32" spans="1:13" ht="17.25">
      <c r="B32" s="51" t="s">
        <v>195</v>
      </c>
      <c r="C32" s="56">
        <v>488</v>
      </c>
      <c r="D32" s="56">
        <v>692</v>
      </c>
      <c r="E32" s="56">
        <v>658</v>
      </c>
      <c r="F32" s="63">
        <f t="shared" si="0"/>
        <v>1350</v>
      </c>
      <c r="G32" s="56">
        <v>0</v>
      </c>
      <c r="H32" s="56">
        <v>3</v>
      </c>
      <c r="I32" s="23">
        <v>0</v>
      </c>
      <c r="J32" s="28">
        <v>3</v>
      </c>
    </row>
    <row r="33" spans="2:14" ht="17.25">
      <c r="B33" s="51" t="s">
        <v>196</v>
      </c>
      <c r="C33" s="23">
        <v>1033</v>
      </c>
      <c r="D33" s="23">
        <v>1090</v>
      </c>
      <c r="E33" s="23">
        <v>868</v>
      </c>
      <c r="F33" s="62">
        <f t="shared" si="0"/>
        <v>1958</v>
      </c>
      <c r="G33" s="53">
        <v>2</v>
      </c>
      <c r="H33" s="53">
        <v>13</v>
      </c>
      <c r="I33" s="28">
        <v>40</v>
      </c>
      <c r="J33" s="23">
        <v>16</v>
      </c>
      <c r="N33" s="57"/>
    </row>
    <row r="34" spans="2:14" ht="17.25">
      <c r="B34" s="51" t="s">
        <v>197</v>
      </c>
      <c r="C34" s="56">
        <v>636</v>
      </c>
      <c r="D34" s="56">
        <v>779</v>
      </c>
      <c r="E34" s="56">
        <v>708</v>
      </c>
      <c r="F34" s="63">
        <f t="shared" si="0"/>
        <v>1487</v>
      </c>
      <c r="G34" s="56">
        <v>9</v>
      </c>
      <c r="H34" s="56">
        <v>14</v>
      </c>
      <c r="I34" s="23">
        <v>6</v>
      </c>
      <c r="J34" s="28">
        <v>1</v>
      </c>
    </row>
    <row r="35" spans="2:14" ht="17.25">
      <c r="B35" s="51" t="s">
        <v>198</v>
      </c>
      <c r="C35" s="23">
        <v>637</v>
      </c>
      <c r="D35" s="23">
        <v>732</v>
      </c>
      <c r="E35" s="23">
        <v>741</v>
      </c>
      <c r="F35" s="62">
        <f t="shared" si="0"/>
        <v>1473</v>
      </c>
      <c r="G35" s="53">
        <v>0</v>
      </c>
      <c r="H35" s="53">
        <v>5</v>
      </c>
      <c r="I35" s="28">
        <v>0</v>
      </c>
      <c r="J35" s="23">
        <v>8</v>
      </c>
    </row>
    <row r="36" spans="2:14" ht="17.25">
      <c r="B36" s="51" t="s">
        <v>199</v>
      </c>
      <c r="C36" s="56">
        <v>679</v>
      </c>
      <c r="D36" s="56">
        <v>742</v>
      </c>
      <c r="E36" s="56">
        <v>744</v>
      </c>
      <c r="F36" s="63">
        <f t="shared" si="0"/>
        <v>1486</v>
      </c>
      <c r="G36" s="56">
        <v>7</v>
      </c>
      <c r="H36" s="56">
        <v>12</v>
      </c>
      <c r="I36" s="23">
        <v>0</v>
      </c>
      <c r="J36" s="28">
        <v>11</v>
      </c>
    </row>
    <row r="37" spans="2:14" ht="17.25">
      <c r="B37" s="51" t="s">
        <v>200</v>
      </c>
      <c r="C37" s="23">
        <v>671</v>
      </c>
      <c r="D37" s="58">
        <v>849</v>
      </c>
      <c r="E37" s="58">
        <v>849</v>
      </c>
      <c r="F37" s="62">
        <f t="shared" si="0"/>
        <v>1698</v>
      </c>
      <c r="G37" s="53">
        <v>3</v>
      </c>
      <c r="H37" s="53">
        <v>7</v>
      </c>
      <c r="I37" s="28">
        <v>12</v>
      </c>
      <c r="J37" s="23">
        <v>4</v>
      </c>
    </row>
    <row r="38" spans="2:14" ht="17.25">
      <c r="B38" s="51" t="s">
        <v>201</v>
      </c>
      <c r="C38" s="56">
        <v>679</v>
      </c>
      <c r="D38" s="56">
        <v>903</v>
      </c>
      <c r="E38" s="56">
        <v>812</v>
      </c>
      <c r="F38" s="63">
        <f t="shared" si="0"/>
        <v>1715</v>
      </c>
      <c r="G38" s="56">
        <v>6</v>
      </c>
      <c r="H38" s="56">
        <v>12</v>
      </c>
      <c r="I38" s="23">
        <v>5</v>
      </c>
      <c r="J38" s="28">
        <v>4</v>
      </c>
    </row>
    <row r="39" spans="2:14" ht="17.25">
      <c r="B39" s="51" t="s">
        <v>202</v>
      </c>
      <c r="C39" s="23">
        <v>332</v>
      </c>
      <c r="D39" s="58">
        <v>390</v>
      </c>
      <c r="E39" s="58">
        <v>328</v>
      </c>
      <c r="F39" s="62">
        <f t="shared" si="0"/>
        <v>718</v>
      </c>
      <c r="G39" s="53">
        <v>0</v>
      </c>
      <c r="H39" s="53">
        <v>8</v>
      </c>
      <c r="I39" s="28">
        <v>1</v>
      </c>
      <c r="J39" s="23">
        <v>1</v>
      </c>
    </row>
    <row r="40" spans="2:14" ht="17.25">
      <c r="B40" s="51" t="s">
        <v>203</v>
      </c>
      <c r="C40" s="56">
        <v>408</v>
      </c>
      <c r="D40" s="56">
        <v>519</v>
      </c>
      <c r="E40" s="56">
        <v>463</v>
      </c>
      <c r="F40" s="63">
        <f t="shared" si="0"/>
        <v>982</v>
      </c>
      <c r="G40" s="56">
        <v>4</v>
      </c>
      <c r="H40" s="56">
        <v>2</v>
      </c>
      <c r="I40" s="23">
        <v>0</v>
      </c>
      <c r="J40" s="28">
        <v>2</v>
      </c>
    </row>
    <row r="41" spans="2:14" ht="17.25">
      <c r="B41" s="51" t="s">
        <v>204</v>
      </c>
      <c r="C41" s="23">
        <v>449</v>
      </c>
      <c r="D41" s="58">
        <v>584</v>
      </c>
      <c r="E41" s="58">
        <v>526</v>
      </c>
      <c r="F41" s="62">
        <f t="shared" si="0"/>
        <v>1110</v>
      </c>
      <c r="G41" s="53">
        <v>3</v>
      </c>
      <c r="H41" s="53">
        <v>2</v>
      </c>
      <c r="I41" s="28">
        <v>0</v>
      </c>
      <c r="J41" s="23">
        <v>0</v>
      </c>
    </row>
    <row r="42" spans="2:14" ht="17.25">
      <c r="B42" s="51" t="s">
        <v>205</v>
      </c>
      <c r="C42" s="56">
        <v>465</v>
      </c>
      <c r="D42" s="56">
        <v>621</v>
      </c>
      <c r="E42" s="56">
        <v>574</v>
      </c>
      <c r="F42" s="63">
        <f t="shared" si="0"/>
        <v>1195</v>
      </c>
      <c r="G42" s="56">
        <v>6</v>
      </c>
      <c r="H42" s="56">
        <v>7</v>
      </c>
      <c r="I42" s="23">
        <v>1</v>
      </c>
      <c r="J42" s="28">
        <v>2</v>
      </c>
    </row>
    <row r="43" spans="2:14" ht="17.25">
      <c r="B43" s="51" t="s">
        <v>206</v>
      </c>
      <c r="C43" s="23">
        <v>360</v>
      </c>
      <c r="D43" s="58">
        <v>476</v>
      </c>
      <c r="E43" s="58">
        <v>458</v>
      </c>
      <c r="F43" s="62">
        <f t="shared" si="0"/>
        <v>934</v>
      </c>
      <c r="G43" s="53">
        <v>2</v>
      </c>
      <c r="H43" s="53">
        <v>5</v>
      </c>
      <c r="I43" s="28">
        <v>0</v>
      </c>
      <c r="J43" s="23">
        <v>3</v>
      </c>
    </row>
    <row r="44" spans="2:14" ht="17.25">
      <c r="B44" s="51" t="s">
        <v>207</v>
      </c>
      <c r="C44" s="56">
        <v>561</v>
      </c>
      <c r="D44" s="56">
        <v>736</v>
      </c>
      <c r="E44" s="56">
        <v>719</v>
      </c>
      <c r="F44" s="63">
        <f t="shared" si="0"/>
        <v>1455</v>
      </c>
      <c r="G44" s="56">
        <v>9</v>
      </c>
      <c r="H44" s="56">
        <v>8</v>
      </c>
      <c r="I44" s="23">
        <v>2</v>
      </c>
      <c r="J44" s="28">
        <v>0</v>
      </c>
    </row>
    <row r="45" spans="2:14" ht="17.25">
      <c r="B45" s="51" t="s">
        <v>208</v>
      </c>
      <c r="C45" s="23">
        <v>544</v>
      </c>
      <c r="D45" s="58">
        <v>752</v>
      </c>
      <c r="E45" s="58">
        <v>633</v>
      </c>
      <c r="F45" s="62">
        <f t="shared" si="0"/>
        <v>1385</v>
      </c>
      <c r="G45" s="53">
        <v>5</v>
      </c>
      <c r="H45" s="53">
        <v>3</v>
      </c>
      <c r="I45" s="28">
        <v>1</v>
      </c>
      <c r="J45" s="23">
        <v>0</v>
      </c>
    </row>
    <row r="46" spans="2:14" ht="17.25">
      <c r="B46" s="51" t="s">
        <v>209</v>
      </c>
      <c r="C46" s="56">
        <v>623</v>
      </c>
      <c r="D46" s="56">
        <v>808</v>
      </c>
      <c r="E46" s="56">
        <v>797</v>
      </c>
      <c r="F46" s="63">
        <f t="shared" si="0"/>
        <v>1605</v>
      </c>
      <c r="G46" s="56">
        <v>4</v>
      </c>
      <c r="H46" s="56">
        <v>6</v>
      </c>
      <c r="I46" s="23">
        <v>3</v>
      </c>
      <c r="J46" s="28">
        <v>3</v>
      </c>
    </row>
    <row r="47" spans="2:14" ht="17.25">
      <c r="B47" s="51" t="s">
        <v>210</v>
      </c>
      <c r="C47" s="23">
        <v>485</v>
      </c>
      <c r="D47" s="23">
        <v>604</v>
      </c>
      <c r="E47" s="23">
        <v>544</v>
      </c>
      <c r="F47" s="62">
        <f t="shared" si="0"/>
        <v>1148</v>
      </c>
      <c r="G47" s="53">
        <v>5</v>
      </c>
      <c r="H47" s="53">
        <v>5</v>
      </c>
      <c r="I47" s="28">
        <v>1</v>
      </c>
      <c r="J47" s="23">
        <v>4</v>
      </c>
    </row>
    <row r="48" spans="2:14" ht="17.25">
      <c r="B48" s="51" t="s">
        <v>211</v>
      </c>
      <c r="C48" s="56">
        <v>297</v>
      </c>
      <c r="D48" s="56">
        <v>401</v>
      </c>
      <c r="E48" s="56">
        <v>315</v>
      </c>
      <c r="F48" s="63">
        <f>SUM(D48:E48)</f>
        <v>716</v>
      </c>
      <c r="G48" s="56">
        <v>3</v>
      </c>
      <c r="H48" s="56">
        <v>4</v>
      </c>
      <c r="I48" s="23">
        <v>5</v>
      </c>
      <c r="J48" s="28">
        <v>5</v>
      </c>
    </row>
    <row r="49" spans="5:6" ht="17.25">
      <c r="E49" s="59"/>
      <c r="F49" s="60"/>
    </row>
    <row r="50" spans="5:6">
      <c r="F50" s="61"/>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33</v>
      </c>
      <c r="D2" s="66"/>
      <c r="E2" s="66"/>
      <c r="F2" s="66"/>
      <c r="G2" s="66"/>
    </row>
    <row r="3" spans="1:10" ht="23.1" customHeight="1">
      <c r="B3" s="70" t="s">
        <v>57</v>
      </c>
      <c r="C3" s="70"/>
      <c r="D3" s="70"/>
      <c r="E3" s="70"/>
      <c r="F3" s="70"/>
      <c r="G3" s="70"/>
      <c r="H3" s="70"/>
      <c r="I3" s="70"/>
      <c r="J3" s="7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1" t="s">
        <v>2</v>
      </c>
      <c r="C9" s="71"/>
      <c r="D9" s="71"/>
      <c r="E9" s="7" t="str">
        <f>DBCS(G25)</f>
        <v>１２５</v>
      </c>
      <c r="F9" s="72" t="s">
        <v>3</v>
      </c>
      <c r="G9" s="7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4" t="s">
        <v>52</v>
      </c>
      <c r="C28" s="74"/>
      <c r="D28" s="74"/>
      <c r="E28" s="74"/>
      <c r="F28" s="74"/>
      <c r="G28" s="74"/>
      <c r="H28" s="74"/>
      <c r="I28" s="74"/>
      <c r="J28" s="74"/>
    </row>
    <row r="29" spans="1:10" ht="36" customHeight="1">
      <c r="A29" s="39">
        <v>2</v>
      </c>
      <c r="B29" s="75" t="s">
        <v>55</v>
      </c>
      <c r="C29" s="75"/>
      <c r="D29" s="75"/>
      <c r="E29" s="75"/>
      <c r="F29" s="75"/>
      <c r="G29" s="75"/>
      <c r="H29" s="75"/>
      <c r="I29" s="75"/>
      <c r="J29" s="75"/>
    </row>
    <row r="30" spans="1:10" ht="51.6" customHeight="1">
      <c r="A30" s="39">
        <v>3</v>
      </c>
      <c r="B30" s="76" t="s">
        <v>53</v>
      </c>
      <c r="C30" s="76"/>
      <c r="D30" s="76"/>
      <c r="E30" s="76"/>
      <c r="F30" s="76"/>
      <c r="G30" s="76"/>
      <c r="H30" s="76"/>
      <c r="I30" s="76"/>
      <c r="J30" s="76"/>
    </row>
    <row r="31" spans="1:10" ht="50.45" customHeight="1">
      <c r="A31" s="39">
        <v>4</v>
      </c>
      <c r="B31" s="77" t="s">
        <v>54</v>
      </c>
      <c r="C31" s="77"/>
      <c r="D31" s="77"/>
      <c r="E31" s="77"/>
      <c r="F31" s="77"/>
      <c r="G31" s="77"/>
      <c r="H31" s="77"/>
      <c r="I31" s="77"/>
      <c r="J31" s="77"/>
    </row>
    <row r="32" spans="1:10" ht="27">
      <c r="D32" s="73" t="s">
        <v>56</v>
      </c>
      <c r="E32" s="73"/>
      <c r="F32" s="73"/>
      <c r="G32" s="73"/>
      <c r="H32" s="73"/>
      <c r="I32" s="73"/>
      <c r="J32" s="7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5" t="s">
        <v>32</v>
      </c>
      <c r="C1" s="65"/>
      <c r="D1" s="65"/>
      <c r="E1" s="65"/>
      <c r="F1" s="65"/>
      <c r="G1" s="65"/>
      <c r="H1" s="65"/>
      <c r="I1" s="65"/>
      <c r="J1" s="65"/>
    </row>
    <row r="2" spans="1:10" ht="24" customHeight="1">
      <c r="C2" s="66" t="s">
        <v>34</v>
      </c>
      <c r="D2" s="66"/>
      <c r="E2" s="66"/>
      <c r="F2" s="66"/>
      <c r="G2" s="66"/>
    </row>
    <row r="3" spans="1:10" ht="23.1" customHeight="1">
      <c r="B3" s="70" t="s">
        <v>63</v>
      </c>
      <c r="C3" s="70"/>
      <c r="D3" s="70"/>
      <c r="E3" s="70"/>
      <c r="F3" s="70"/>
      <c r="G3" s="70"/>
      <c r="H3" s="70"/>
      <c r="I3" s="70"/>
      <c r="J3" s="7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1" t="s">
        <v>2</v>
      </c>
      <c r="C9" s="71"/>
      <c r="D9" s="71"/>
      <c r="E9" s="7" t="str">
        <f>DBCS(G25)</f>
        <v>１５３</v>
      </c>
      <c r="F9" s="72" t="s">
        <v>3</v>
      </c>
      <c r="G9" s="7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9" t="s">
        <v>71</v>
      </c>
      <c r="C28" s="79"/>
      <c r="D28" s="79"/>
      <c r="E28" s="79"/>
      <c r="F28" s="79"/>
      <c r="G28" s="79"/>
      <c r="H28" s="79"/>
      <c r="I28" s="79"/>
      <c r="J28" s="79"/>
      <c r="K28" s="79"/>
    </row>
    <row r="29" spans="1:11" ht="81.599999999999994" customHeight="1">
      <c r="A29" s="39" t="s">
        <v>70</v>
      </c>
      <c r="B29" s="80" t="s">
        <v>68</v>
      </c>
      <c r="C29" s="80"/>
      <c r="D29" s="80"/>
      <c r="E29" s="80"/>
      <c r="F29" s="80"/>
      <c r="G29" s="80"/>
      <c r="H29" s="80"/>
      <c r="I29" s="80"/>
      <c r="J29" s="80"/>
      <c r="K29" s="80"/>
    </row>
    <row r="30" spans="1:11" ht="48.6" customHeight="1">
      <c r="A30" s="40" t="s">
        <v>70</v>
      </c>
      <c r="B30" s="74" t="s">
        <v>52</v>
      </c>
      <c r="C30" s="74"/>
      <c r="D30" s="74"/>
      <c r="E30" s="74"/>
      <c r="F30" s="74"/>
      <c r="G30" s="74"/>
      <c r="H30" s="74"/>
      <c r="I30" s="74"/>
      <c r="J30" s="74"/>
      <c r="K30" s="74"/>
    </row>
    <row r="31" spans="1:11" ht="27">
      <c r="D31" s="78" t="s">
        <v>56</v>
      </c>
      <c r="E31" s="78"/>
      <c r="F31" s="78"/>
      <c r="G31" s="78"/>
      <c r="H31" s="78"/>
      <c r="I31" s="78"/>
      <c r="J31" s="7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35</v>
      </c>
      <c r="D2" s="66"/>
      <c r="E2" s="66"/>
      <c r="F2" s="66"/>
      <c r="G2" s="66"/>
    </row>
    <row r="3" spans="1:10" ht="23.1" customHeight="1">
      <c r="B3" s="70" t="s">
        <v>72</v>
      </c>
      <c r="C3" s="70"/>
      <c r="D3" s="70"/>
      <c r="E3" s="70"/>
      <c r="F3" s="70"/>
      <c r="G3" s="70"/>
      <c r="H3" s="70"/>
      <c r="I3" s="70"/>
      <c r="J3" s="7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1" t="s">
        <v>2</v>
      </c>
      <c r="C9" s="71"/>
      <c r="D9" s="71"/>
      <c r="E9" s="7" t="str">
        <f>DBCS(G25)</f>
        <v>１１６</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9" t="s">
        <v>78</v>
      </c>
      <c r="C28" s="79"/>
      <c r="D28" s="79"/>
      <c r="E28" s="79"/>
      <c r="F28" s="79"/>
      <c r="G28" s="79"/>
      <c r="H28" s="79"/>
      <c r="I28" s="79"/>
      <c r="J28" s="79"/>
      <c r="K28" s="41"/>
    </row>
    <row r="29" spans="1:11" ht="51" customHeight="1">
      <c r="A29" s="39" t="s">
        <v>70</v>
      </c>
      <c r="B29" s="77" t="s">
        <v>54</v>
      </c>
      <c r="C29" s="77"/>
      <c r="D29" s="77"/>
      <c r="E29" s="77"/>
      <c r="F29" s="77"/>
      <c r="G29" s="77"/>
      <c r="H29" s="77"/>
      <c r="I29" s="77"/>
      <c r="J29" s="77"/>
      <c r="K29" s="42"/>
    </row>
    <row r="30" spans="1:11" ht="58.7" customHeight="1">
      <c r="A30" s="39" t="s">
        <v>70</v>
      </c>
      <c r="B30" s="79" t="s">
        <v>47</v>
      </c>
      <c r="C30" s="79"/>
      <c r="D30" s="79"/>
      <c r="E30" s="79"/>
      <c r="F30" s="79"/>
      <c r="G30" s="79"/>
      <c r="H30" s="79"/>
      <c r="I30" s="79"/>
      <c r="J30" s="79"/>
    </row>
    <row r="31" spans="1:11" ht="27">
      <c r="D31" s="78" t="s">
        <v>56</v>
      </c>
      <c r="E31" s="78"/>
      <c r="F31" s="78"/>
      <c r="G31" s="78"/>
      <c r="H31" s="78"/>
      <c r="I31" s="78"/>
      <c r="J31" s="7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36</v>
      </c>
      <c r="D2" s="66"/>
      <c r="E2" s="66"/>
      <c r="F2" s="66"/>
      <c r="G2" s="66"/>
    </row>
    <row r="3" spans="1:10" ht="23.1" customHeight="1">
      <c r="B3" s="70" t="s">
        <v>79</v>
      </c>
      <c r="C3" s="70"/>
      <c r="D3" s="70"/>
      <c r="E3" s="70"/>
      <c r="F3" s="70"/>
      <c r="G3" s="70"/>
      <c r="H3" s="70"/>
      <c r="I3" s="70"/>
      <c r="J3" s="7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1" t="s">
        <v>2</v>
      </c>
      <c r="C9" s="71"/>
      <c r="D9" s="71"/>
      <c r="E9" s="7" t="str">
        <f>DBCS(G25)</f>
        <v>９４</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2" t="s">
        <v>87</v>
      </c>
      <c r="C28" s="82"/>
      <c r="D28" s="82"/>
      <c r="E28" s="82"/>
      <c r="F28" s="82"/>
      <c r="G28" s="82"/>
      <c r="H28" s="82"/>
      <c r="I28" s="82"/>
      <c r="J28" s="82"/>
      <c r="K28" s="82"/>
    </row>
    <row r="29" spans="1:11" ht="53.45" customHeight="1">
      <c r="A29" s="40" t="s">
        <v>89</v>
      </c>
      <c r="B29" s="81" t="s">
        <v>85</v>
      </c>
      <c r="C29" s="81"/>
      <c r="D29" s="81"/>
      <c r="E29" s="81"/>
      <c r="F29" s="81"/>
      <c r="G29" s="81"/>
      <c r="H29" s="81"/>
      <c r="I29" s="81"/>
      <c r="J29" s="81"/>
      <c r="K29" s="81"/>
    </row>
    <row r="30" spans="1:11" ht="82.35" customHeight="1">
      <c r="A30" s="40" t="s">
        <v>90</v>
      </c>
      <c r="B30" s="82" t="s">
        <v>86</v>
      </c>
      <c r="C30" s="82"/>
      <c r="D30" s="82"/>
      <c r="E30" s="82"/>
      <c r="F30" s="82"/>
      <c r="G30" s="82"/>
      <c r="H30" s="82"/>
      <c r="I30" s="82"/>
      <c r="J30" s="82"/>
      <c r="K30" s="82"/>
    </row>
    <row r="32" spans="1:11" ht="27">
      <c r="D32" s="78" t="s">
        <v>56</v>
      </c>
      <c r="E32" s="78"/>
      <c r="F32" s="78"/>
      <c r="G32" s="78"/>
      <c r="H32" s="78"/>
      <c r="I32" s="78"/>
      <c r="J32" s="7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37</v>
      </c>
      <c r="D2" s="66"/>
      <c r="E2" s="66"/>
      <c r="F2" s="66"/>
      <c r="G2" s="66"/>
    </row>
    <row r="3" spans="1:10" ht="23.1" customHeight="1">
      <c r="B3" s="70" t="s">
        <v>91</v>
      </c>
      <c r="C3" s="70"/>
      <c r="D3" s="70"/>
      <c r="E3" s="70"/>
      <c r="F3" s="70"/>
      <c r="G3" s="70"/>
      <c r="H3" s="70"/>
      <c r="I3" s="70"/>
      <c r="J3" s="7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1" t="s">
        <v>2</v>
      </c>
      <c r="C9" s="71"/>
      <c r="D9" s="71"/>
      <c r="E9" s="7" t="str">
        <f>DBCS(G25)</f>
        <v>９４</v>
      </c>
      <c r="F9" s="72" t="s">
        <v>3</v>
      </c>
      <c r="G9" s="7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3" t="s">
        <v>98</v>
      </c>
      <c r="C28" s="83"/>
      <c r="D28" s="83"/>
      <c r="E28" s="83"/>
      <c r="F28" s="83"/>
      <c r="G28" s="83"/>
      <c r="H28" s="83"/>
      <c r="I28" s="83"/>
      <c r="J28" s="83"/>
      <c r="K28" s="83"/>
    </row>
    <row r="29" spans="1:11" ht="82.35" customHeight="1">
      <c r="A29" s="40" t="s">
        <v>97</v>
      </c>
      <c r="B29" s="84" t="s">
        <v>99</v>
      </c>
      <c r="C29" s="84"/>
      <c r="D29" s="84"/>
      <c r="E29" s="84"/>
      <c r="F29" s="84"/>
      <c r="G29" s="84"/>
      <c r="H29" s="84"/>
      <c r="I29" s="84"/>
      <c r="J29" s="84"/>
      <c r="K29" s="84"/>
    </row>
    <row r="30" spans="1:11" ht="46.35" customHeight="1">
      <c r="A30" s="40" t="s">
        <v>97</v>
      </c>
      <c r="B30" s="83" t="s">
        <v>100</v>
      </c>
      <c r="C30" s="83"/>
      <c r="D30" s="83"/>
      <c r="E30" s="83"/>
      <c r="F30" s="83"/>
      <c r="G30" s="83"/>
      <c r="H30" s="83"/>
      <c r="I30" s="83"/>
      <c r="J30" s="83"/>
      <c r="K30" s="83"/>
    </row>
    <row r="31" spans="1:11" ht="51.6" customHeight="1">
      <c r="A31" s="40" t="s">
        <v>97</v>
      </c>
      <c r="B31" s="84" t="s">
        <v>101</v>
      </c>
      <c r="C31" s="84"/>
      <c r="D31" s="84"/>
      <c r="E31" s="84"/>
      <c r="F31" s="84"/>
      <c r="G31" s="84"/>
      <c r="H31" s="84"/>
      <c r="I31" s="84"/>
      <c r="J31" s="84"/>
      <c r="K31" s="84"/>
    </row>
    <row r="32" spans="1:11" ht="27">
      <c r="E32" s="78" t="s">
        <v>56</v>
      </c>
      <c r="F32" s="78"/>
      <c r="G32" s="78"/>
      <c r="H32" s="78"/>
      <c r="I32" s="78"/>
      <c r="J32" s="78"/>
      <c r="K32" s="7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38</v>
      </c>
      <c r="D2" s="66"/>
      <c r="E2" s="66"/>
      <c r="F2" s="66"/>
      <c r="G2" s="66"/>
    </row>
    <row r="3" spans="1:10" ht="23.1" customHeight="1">
      <c r="B3" s="70" t="s">
        <v>102</v>
      </c>
      <c r="C3" s="70"/>
      <c r="D3" s="70"/>
      <c r="E3" s="70"/>
      <c r="F3" s="70"/>
      <c r="G3" s="70"/>
      <c r="H3" s="70"/>
      <c r="I3" s="70"/>
      <c r="J3" s="7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1" t="s">
        <v>2</v>
      </c>
      <c r="C9" s="71"/>
      <c r="D9" s="71"/>
      <c r="E9" s="7" t="str">
        <f>DBCS(G25)</f>
        <v>１１０</v>
      </c>
      <c r="F9" s="72" t="s">
        <v>3</v>
      </c>
      <c r="G9" s="7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5" t="s">
        <v>107</v>
      </c>
      <c r="C28" s="85"/>
      <c r="D28" s="85"/>
      <c r="E28" s="85"/>
      <c r="F28" s="85"/>
      <c r="G28" s="85"/>
      <c r="H28" s="85"/>
      <c r="I28" s="85"/>
      <c r="J28" s="85"/>
      <c r="K28" s="85"/>
      <c r="L28" s="43"/>
    </row>
    <row r="29" spans="1:12" ht="84.6" customHeight="1">
      <c r="A29" s="40" t="s">
        <v>108</v>
      </c>
      <c r="B29" s="84" t="s">
        <v>99</v>
      </c>
      <c r="C29" s="84"/>
      <c r="D29" s="84"/>
      <c r="E29" s="84"/>
      <c r="F29" s="84"/>
      <c r="G29" s="84"/>
      <c r="H29" s="84"/>
      <c r="I29" s="84"/>
      <c r="J29" s="84"/>
      <c r="K29" s="84"/>
    </row>
    <row r="30" spans="1:12" ht="70.7" customHeight="1">
      <c r="A30" s="40" t="s">
        <v>108</v>
      </c>
      <c r="B30" s="86" t="s">
        <v>87</v>
      </c>
      <c r="C30" s="86"/>
      <c r="D30" s="86"/>
      <c r="E30" s="86"/>
      <c r="F30" s="86"/>
      <c r="G30" s="86"/>
      <c r="H30" s="86"/>
      <c r="I30" s="86"/>
      <c r="J30" s="86"/>
      <c r="K30" s="86"/>
    </row>
    <row r="31" spans="1:12" ht="27">
      <c r="E31" s="78" t="s">
        <v>56</v>
      </c>
      <c r="F31" s="78"/>
      <c r="G31" s="78"/>
      <c r="H31" s="78"/>
      <c r="I31" s="78"/>
      <c r="J31" s="78"/>
      <c r="K31" s="7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39</v>
      </c>
      <c r="D2" s="66"/>
      <c r="E2" s="66"/>
      <c r="F2" s="66"/>
      <c r="G2" s="66"/>
    </row>
    <row r="3" spans="1:10" ht="23.1" customHeight="1">
      <c r="B3" s="70" t="s">
        <v>109</v>
      </c>
      <c r="C3" s="70"/>
      <c r="D3" s="70"/>
      <c r="E3" s="70"/>
      <c r="F3" s="70"/>
      <c r="G3" s="70"/>
      <c r="H3" s="70"/>
      <c r="I3" s="70"/>
      <c r="J3" s="7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1" t="s">
        <v>2</v>
      </c>
      <c r="C9" s="71"/>
      <c r="D9" s="71"/>
      <c r="E9" s="7" t="str">
        <f>DBCS(G25)</f>
        <v>１３２</v>
      </c>
      <c r="F9" s="72" t="s">
        <v>3</v>
      </c>
      <c r="G9" s="7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8" t="s">
        <v>98</v>
      </c>
      <c r="C28" s="88"/>
      <c r="D28" s="88"/>
      <c r="E28" s="88"/>
      <c r="F28" s="88"/>
      <c r="G28" s="88"/>
      <c r="H28" s="88"/>
      <c r="I28" s="88"/>
      <c r="J28" s="88"/>
    </row>
    <row r="29" spans="1:11" ht="52.35" customHeight="1">
      <c r="A29" s="44" t="s">
        <v>89</v>
      </c>
      <c r="B29" s="88" t="s">
        <v>115</v>
      </c>
      <c r="C29" s="88"/>
      <c r="D29" s="88"/>
      <c r="E29" s="88"/>
      <c r="F29" s="88"/>
      <c r="G29" s="88"/>
      <c r="H29" s="88"/>
      <c r="I29" s="88"/>
      <c r="J29" s="88"/>
    </row>
    <row r="30" spans="1:11" ht="52.35" customHeight="1">
      <c r="A30" s="44" t="s">
        <v>90</v>
      </c>
      <c r="B30" s="88" t="s">
        <v>116</v>
      </c>
      <c r="C30" s="88"/>
      <c r="D30" s="88"/>
      <c r="E30" s="88"/>
      <c r="F30" s="88"/>
      <c r="G30" s="88"/>
      <c r="H30" s="88"/>
      <c r="I30" s="88"/>
      <c r="J30" s="88"/>
    </row>
    <row r="31" spans="1:11" ht="35.450000000000003" customHeight="1">
      <c r="A31" s="44" t="s">
        <v>118</v>
      </c>
      <c r="B31" s="89" t="s">
        <v>117</v>
      </c>
      <c r="C31" s="89"/>
      <c r="D31" s="89"/>
      <c r="E31" s="89"/>
      <c r="F31" s="89"/>
      <c r="G31" s="89"/>
      <c r="H31" s="89"/>
      <c r="I31" s="89"/>
      <c r="J31" s="89"/>
    </row>
    <row r="32" spans="1:11" ht="27">
      <c r="D32" s="87" t="s">
        <v>56</v>
      </c>
      <c r="E32" s="87"/>
      <c r="F32" s="87"/>
      <c r="G32" s="87"/>
      <c r="H32" s="87"/>
      <c r="I32" s="87"/>
      <c r="J32" s="87"/>
      <c r="K32" s="8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5" t="s">
        <v>32</v>
      </c>
      <c r="C1" s="65"/>
      <c r="D1" s="65"/>
      <c r="E1" s="65"/>
      <c r="F1" s="65"/>
      <c r="G1" s="65"/>
      <c r="H1" s="65"/>
      <c r="I1" s="65"/>
      <c r="J1" s="65"/>
    </row>
    <row r="2" spans="1:10" ht="20.45" customHeight="1">
      <c r="C2" s="66" t="s">
        <v>40</v>
      </c>
      <c r="D2" s="66"/>
      <c r="E2" s="66"/>
      <c r="F2" s="66"/>
      <c r="G2" s="66"/>
    </row>
    <row r="3" spans="1:10" ht="23.1" customHeight="1">
      <c r="B3" s="70" t="s">
        <v>119</v>
      </c>
      <c r="C3" s="70"/>
      <c r="D3" s="70"/>
      <c r="E3" s="70"/>
      <c r="F3" s="70"/>
      <c r="G3" s="70"/>
      <c r="H3" s="70"/>
      <c r="I3" s="70"/>
      <c r="J3" s="7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1" t="s">
        <v>2</v>
      </c>
      <c r="C9" s="71"/>
      <c r="D9" s="71"/>
      <c r="E9" s="7" t="str">
        <f>DBCS(G25)</f>
        <v>１６０</v>
      </c>
      <c r="F9" s="72" t="s">
        <v>3</v>
      </c>
      <c r="G9" s="7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3" t="s">
        <v>125</v>
      </c>
      <c r="B28" s="93"/>
      <c r="C28" s="93"/>
      <c r="D28" s="93"/>
      <c r="E28" s="93"/>
      <c r="F28" s="93"/>
      <c r="G28" s="93"/>
      <c r="H28" s="93"/>
      <c r="I28" s="93"/>
      <c r="J28" s="93"/>
      <c r="K28" s="93"/>
    </row>
    <row r="29" spans="1:11">
      <c r="A29" s="90" t="s">
        <v>131</v>
      </c>
      <c r="B29" s="90"/>
      <c r="C29" s="90"/>
    </row>
    <row r="30" spans="1:11" ht="22.7" customHeight="1">
      <c r="A30" s="91" t="s">
        <v>126</v>
      </c>
      <c r="B30" s="91"/>
      <c r="C30" s="91"/>
      <c r="D30" s="91"/>
      <c r="E30" s="91"/>
      <c r="F30" s="91"/>
      <c r="G30" s="91"/>
      <c r="H30" s="91"/>
      <c r="I30" s="91"/>
      <c r="J30" s="91"/>
      <c r="K30" s="91"/>
    </row>
    <row r="31" spans="1:11" ht="28.35" customHeight="1">
      <c r="A31" s="91" t="s">
        <v>132</v>
      </c>
      <c r="B31" s="91"/>
      <c r="C31" s="91"/>
      <c r="D31" s="91"/>
      <c r="E31" s="91"/>
      <c r="F31" s="91"/>
      <c r="G31" s="91"/>
      <c r="H31" s="91"/>
      <c r="I31" s="91"/>
      <c r="J31" s="91"/>
      <c r="K31" s="91"/>
    </row>
    <row r="32" spans="1:11" ht="31.7" customHeight="1">
      <c r="A32" s="91" t="s">
        <v>127</v>
      </c>
      <c r="B32" s="91"/>
      <c r="C32" s="91"/>
      <c r="D32" s="91"/>
      <c r="E32" s="91"/>
      <c r="F32" s="91"/>
      <c r="G32" s="91"/>
      <c r="H32" s="91"/>
      <c r="I32" s="91"/>
      <c r="J32" s="91"/>
      <c r="K32" s="91"/>
    </row>
    <row r="33" spans="1:12">
      <c r="A33" s="92" t="s">
        <v>128</v>
      </c>
      <c r="B33" s="92"/>
      <c r="C33" s="92"/>
      <c r="D33" s="92"/>
      <c r="E33" s="92"/>
      <c r="F33" s="92"/>
      <c r="G33" s="92"/>
      <c r="H33" s="92"/>
      <c r="I33" s="92"/>
      <c r="J33" s="92"/>
      <c r="K33" s="92"/>
    </row>
    <row r="34" spans="1:12">
      <c r="A34" s="92" t="s">
        <v>129</v>
      </c>
      <c r="B34" s="92"/>
      <c r="C34" s="92"/>
      <c r="D34" s="92"/>
      <c r="E34" s="92"/>
      <c r="F34" s="92"/>
      <c r="G34" s="92"/>
      <c r="H34" s="92"/>
      <c r="I34" s="92"/>
      <c r="J34" s="92"/>
      <c r="K34" s="92"/>
    </row>
    <row r="35" spans="1:12" ht="31.35" customHeight="1">
      <c r="A35" s="91" t="s">
        <v>130</v>
      </c>
      <c r="B35" s="91"/>
      <c r="C35" s="91"/>
      <c r="D35" s="91"/>
      <c r="E35" s="91"/>
      <c r="F35" s="91"/>
      <c r="G35" s="91"/>
      <c r="H35" s="91"/>
      <c r="I35" s="91"/>
      <c r="J35" s="91"/>
      <c r="K35" s="91"/>
    </row>
    <row r="36" spans="1:12" ht="27">
      <c r="E36" s="87" t="s">
        <v>56</v>
      </c>
      <c r="F36" s="87"/>
      <c r="G36" s="87"/>
      <c r="H36" s="87"/>
      <c r="I36" s="87"/>
      <c r="J36" s="87"/>
      <c r="K36" s="87"/>
      <c r="L36" s="87"/>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2017-06-06T08:38:29Z</cp:lastPrinted>
  <dcterms:created xsi:type="dcterms:W3CDTF">2012-02-01T01:00:31Z</dcterms:created>
  <dcterms:modified xsi:type="dcterms:W3CDTF">2017-06-07T09:10:19Z</dcterms:modified>
</cp:coreProperties>
</file>