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觀燕\戶所網站統計資料\1.鼓山區人口統計資料\1.鼓山區每月人口概況\"/>
    </mc:Choice>
  </mc:AlternateContent>
  <xr:revisionPtr revIDLastSave="0" documentId="13_ncr:1_{EBD3040E-E9CB-40D8-9E95-E895605787CD}" xr6:coauthVersionLast="47" xr6:coauthVersionMax="47" xr10:uidLastSave="{00000000-0000-0000-0000-000000000000}"/>
  <bookViews>
    <workbookView xWindow="-120" yWindow="-120" windowWidth="29040" windowHeight="1584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13" l="1"/>
  <c r="E50" i="13"/>
  <c r="C50" i="13" l="1"/>
  <c r="K50" i="13" l="1"/>
  <c r="J50" i="13"/>
  <c r="I50" i="13"/>
  <c r="H50" i="13"/>
  <c r="D50" i="13"/>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 r="G50" i="13" l="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<sst xmlns="http://schemas.openxmlformats.org/spreadsheetml/2006/main" count="568" uniqueCount="222">
  <si>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</si>
  <si>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</si>
  <si>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</si>
  <si>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</si>
  <si>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</si>
  <si>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</si>
  <si>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</si>
  <si>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</si>
  <si>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</si>
  <si>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</si>
  <si>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</si>
  <si>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</si>
  <si>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</si>
  <si>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</si>
  <si>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</si>
  <si>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</si>
  <si>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</si>
  <si>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</si>
  <si>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</si>
  <si>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</si>
  <si>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</si>
  <si>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</si>
  <si>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</si>
  <si>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</si>
  <si>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</si>
  <si>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</si>
  <si>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</si>
  <si>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</si>
  <si>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</si>
  <si>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</si>
  <si>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</si>
  <si>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</si>
  <si>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</si>
  <si>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</si>
  <si>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</si>
  <si>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</si>
  <si>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</si>
  <si>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</si>
  <si>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</si>
  <si>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</si>
  <si>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</si>
  <si>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</si>
  <si>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</si>
  <si>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</si>
  <si>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</si>
  <si>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</si>
  <si>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</si>
  <si>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</si>
  <si>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</si>
  <si>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</si>
  <si>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</si>
  <si>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</si>
  <si>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</si>
  <si>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</si>
  <si>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</si>
  <si>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</si>
  <si>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</si>
  <si>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</si>
  <si>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</si>
  <si>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</si>
  <si>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</si>
  <si>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</si>
  <si>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</si>
  <si>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</si>
  <si>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</si>
  <si>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</si>
  <si>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</si>
  <si>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</si>
  <si>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</si>
  <si>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</si>
  <si>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</si>
  <si>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</si>
  <si>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</si>
  <si>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</si>
  <si>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</si>
  <si>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</si>
  <si>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</si>
  <si>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</si>
  <si>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</si>
  <si>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</si>
  <si>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</si>
  <si>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</si>
  <si>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</si>
  <si>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</si>
  <si>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</si>
  <si>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</si>
  <si>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</si>
  <si>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</si>
  <si>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</si>
  <si>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</si>
  <si>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</si>
  <si>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</si>
  <si>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</si>
  <si>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</si>
  <si>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</si>
  <si>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</si>
  <si>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</si>
  <si>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</si>
  <si>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</si>
  <si>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</si>
  <si>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</si>
  <si>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</si>
  <si>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</si>
  <si>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</si>
  <si>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</si>
  <si>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</si>
  <si>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</si>
  <si>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</si>
  <si>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</si>
  <si>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</si>
  <si>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</si>
  <si>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</si>
  <si>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</si>
  <si>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</si>
  <si>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</si>
  <si>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</si>
  <si>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</si>
  <si>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</si>
  <si>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</si>
  <si>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</si>
  <si>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</si>
  <si>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</si>
  <si>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</si>
  <si>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</si>
  <si>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</si>
  <si>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</si>
  <si>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</si>
  <si>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</si>
  <si>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</si>
  <si>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</si>
  <si>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</si>
  <si>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</si>
  <si>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</si>
  <si>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</si>
  <si>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</si>
  <si>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</si>
  <si>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</si>
  <si>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</si>
  <si>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</si>
  <si>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</si>
  <si>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</si>
  <si>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</si>
  <si>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</si>
  <si>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</si>
  <si>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</si>
  <si>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</si>
  <si>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</si>
  <si>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</si>
  <si>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</si>
  <si>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</si>
  <si>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</si>
  <si>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</si>
  <si>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</si>
  <si>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</si>
  <si>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</si>
  <si>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</si>
  <si>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</si>
  <si>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</si>
  <si>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</si>
  <si>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</si>
  <si>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</si>
  <si>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</si>
  <si>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</si>
  <si>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</si>
  <si>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</si>
  <si>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</si>
  <si>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</si>
  <si>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</si>
  <si>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</si>
  <si>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</si>
  <si>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</si>
  <si>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</si>
  <si>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</si>
  <si>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</si>
  <si>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</si>
  <si>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</si>
  <si>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</si>
  <si>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</si>
  <si>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</si>
  <si>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</si>
  <si>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</si>
  <si>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</si>
  <si>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</si>
  <si>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</si>
  <si>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</si>
  <si>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</si>
  <si>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</si>
  <si>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</si>
  <si>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</si>
  <si>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</si>
  <si>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</si>
  <si>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</si>
  <si>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</si>
  <si>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</si>
  <si>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</si>
  <si>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</si>
  <si>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</si>
  <si>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</si>
  <si>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</si>
  <si>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</si>
  <si>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</si>
  <si>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</si>
  <si>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</si>
  <si>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</si>
  <si>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</si>
  <si>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</si>
  <si>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</si>
  <si>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</si>
  <si>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</si>
  <si>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</si>
  <si>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</si>
  <si>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</si>
  <si>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</si>
  <si>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年3月</t>
    </r>
    <phoneticPr fontId="2" type="noConversion"/>
  </si>
  <si>
    <t>全區總戶數：60146戶          全區總鄰數：719鄰</t>
    <phoneticPr fontId="2" type="noConversion"/>
  </si>
  <si>
    <t>全區總人口數：139577人</t>
    <phoneticPr fontId="2" type="noConversion"/>
  </si>
  <si>
    <r>
      <rPr>
        <b/>
        <sz val="14"/>
        <rFont val="新細明體"/>
        <family val="1"/>
        <charset val="136"/>
      </rPr>
      <t>原住民人數：</t>
    </r>
    <r>
      <rPr>
        <b/>
        <sz val="14"/>
        <rFont val="細明體-ExtB"/>
        <family val="1"/>
        <charset val="136"/>
      </rPr>
      <t>938</t>
    </r>
    <r>
      <rPr>
        <b/>
        <sz val="14"/>
        <rFont val="新細明體"/>
        <family val="1"/>
        <charset val="136"/>
      </rPr>
      <t>人（平地原住民：</t>
    </r>
    <r>
      <rPr>
        <b/>
        <sz val="14"/>
        <rFont val="細明體-ExtB"/>
        <family val="1"/>
        <charset val="136"/>
      </rPr>
      <t>459</t>
    </r>
    <r>
      <rPr>
        <b/>
        <sz val="14"/>
        <rFont val="新細明體"/>
        <family val="1"/>
        <charset val="136"/>
      </rPr>
      <t>人；山地原住民：</t>
    </r>
    <r>
      <rPr>
        <b/>
        <sz val="14"/>
        <rFont val="細明體-ExtB"/>
        <family val="1"/>
        <charset val="136"/>
      </rPr>
      <t>479</t>
    </r>
    <r>
      <rPr>
        <b/>
        <sz val="14"/>
        <rFont val="新細明體"/>
        <family val="1"/>
        <charset val="136"/>
      </rPr>
      <t>人）</t>
    </r>
    <phoneticPr fontId="2" type="noConversion"/>
  </si>
  <si>
    <t>出生人數：78人（生母國籍：大陸地區：1人；外國：1人）</t>
    <phoneticPr fontId="2" type="noConversion"/>
  </si>
  <si>
    <t>死亡人數：101人</t>
    <phoneticPr fontId="2" type="noConversion"/>
  </si>
  <si>
    <t>本月遷入本區人數：768人 ； 遷出人數：1205人</t>
    <phoneticPr fontId="2" type="noConversion"/>
  </si>
  <si>
    <t>結婚對數：64對（配偶國籍：大陸地區：3人；外國：1人）</t>
    <phoneticPr fontId="2" type="noConversion"/>
  </si>
  <si>
    <t>離婚對數：24對（配偶國籍：大陸地區：3人；外國：1人）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</si>
</sst>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sz val="13"/>
      <color rgb="FFFF0000"/>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6" xfId="0" applyFont="1" applyBorder="1">
      <alignment vertical="center"/>
    </xf>
    <xf numFmtId="0" fontId="46" fillId="0" borderId="2" xfId="0" applyFont="1" applyFill="1" applyBorder="1">
      <alignment vertical="center"/>
    </xf>
    <xf numFmtId="0" fontId="46" fillId="9" borderId="2" xfId="0" applyFont="1" applyFill="1" applyBorder="1">
      <alignment vertical="center"/>
    </xf>
    <xf numFmtId="0" fontId="0" fillId="0"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xf numFmtId="0" fontId="49" fillId="0" borderId="0" xfId="0" applyFont="1" applyAlignment="1">
      <alignment horizontal="center"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0</v>
      </c>
      <c r="D2" s="84"/>
      <c r="E2" s="84"/>
      <c r="F2" s="84"/>
      <c r="G2" s="84"/>
    </row>
    <row r="3" spans="1:10" ht="23.1" customHeight="1">
      <c r="B3" s="88" t="s">
        <v>44</v>
      </c>
      <c r="C3" s="88"/>
      <c r="D3" s="88"/>
      <c r="E3" s="88"/>
      <c r="F3" s="88"/>
      <c r="G3" s="88"/>
      <c r="H3" s="88"/>
      <c r="I3" s="88"/>
      <c r="J3" s="8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9" t="s">
        <v>2</v>
      </c>
      <c r="C9" s="89"/>
      <c r="D9" s="89"/>
      <c r="E9" s="7" t="str">
        <f>DBCS(G25)</f>
        <v>９２</v>
      </c>
      <c r="F9" s="90" t="s">
        <v>3</v>
      </c>
      <c r="G9" s="9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6" t="s">
        <v>51</v>
      </c>
      <c r="C28" s="86"/>
      <c r="D28" s="86"/>
      <c r="E28" s="86"/>
      <c r="F28" s="86"/>
      <c r="G28" s="86"/>
      <c r="H28" s="86"/>
      <c r="I28" s="86"/>
      <c r="J28" s="86"/>
    </row>
    <row r="29" spans="1:10" ht="54.6" customHeight="1">
      <c r="A29" s="39">
        <v>2</v>
      </c>
      <c r="B29" s="87" t="s">
        <v>48</v>
      </c>
      <c r="C29" s="87"/>
      <c r="D29" s="87"/>
      <c r="E29" s="87"/>
      <c r="F29" s="87"/>
      <c r="G29" s="87"/>
      <c r="H29" s="87"/>
      <c r="I29" s="87"/>
      <c r="J29" s="87"/>
    </row>
    <row r="30" spans="1:10" ht="58.7" customHeight="1">
      <c r="A30" s="39">
        <v>3</v>
      </c>
      <c r="B30" s="87" t="s">
        <v>47</v>
      </c>
      <c r="C30" s="87"/>
      <c r="D30" s="87"/>
      <c r="E30" s="87"/>
      <c r="F30" s="87"/>
      <c r="G30" s="87"/>
      <c r="H30" s="87"/>
      <c r="I30" s="87"/>
      <c r="J30" s="87"/>
    </row>
    <row r="31" spans="1:10" ht="56.45" customHeight="1">
      <c r="A31" s="39">
        <v>4</v>
      </c>
      <c r="B31" s="87" t="s">
        <v>49</v>
      </c>
      <c r="C31" s="87"/>
      <c r="D31" s="87"/>
      <c r="E31" s="87"/>
      <c r="F31" s="87"/>
      <c r="G31" s="87"/>
      <c r="H31" s="87"/>
      <c r="I31" s="87"/>
      <c r="J31" s="87"/>
    </row>
    <row r="32" spans="1:10" ht="30.6" customHeight="1">
      <c r="D32" s="85" t="s">
        <v>50</v>
      </c>
      <c r="E32" s="85"/>
      <c r="F32" s="85"/>
      <c r="G32" s="85"/>
      <c r="H32" s="85"/>
      <c r="I32" s="85"/>
      <c r="J32" s="8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41</v>
      </c>
      <c r="D2" s="84"/>
      <c r="E2" s="84"/>
      <c r="F2" s="84"/>
      <c r="G2" s="84"/>
    </row>
    <row r="3" spans="1:10" ht="23.1" customHeight="1">
      <c r="B3" s="88" t="s">
        <v>133</v>
      </c>
      <c r="C3" s="88"/>
      <c r="D3" s="88"/>
      <c r="E3" s="88"/>
      <c r="F3" s="88"/>
      <c r="G3" s="88"/>
      <c r="H3" s="88"/>
      <c r="I3" s="88"/>
      <c r="J3" s="8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9" t="s">
        <v>2</v>
      </c>
      <c r="C9" s="89"/>
      <c r="D9" s="89"/>
      <c r="E9" s="7" t="str">
        <f>DBCS(G25)</f>
        <v>９４</v>
      </c>
      <c r="F9" s="90" t="s">
        <v>3</v>
      </c>
      <c r="G9" s="9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6" t="s">
        <v>140</v>
      </c>
      <c r="C28" s="106"/>
      <c r="D28" s="106"/>
      <c r="E28" s="106"/>
      <c r="F28" s="106"/>
      <c r="G28" s="106"/>
      <c r="H28" s="106"/>
      <c r="I28" s="106"/>
      <c r="J28" s="106"/>
    </row>
    <row r="29" spans="1:12" ht="84" customHeight="1">
      <c r="A29" s="40" t="s">
        <v>97</v>
      </c>
      <c r="B29" s="106" t="s">
        <v>141</v>
      </c>
      <c r="C29" s="106"/>
      <c r="D29" s="106"/>
      <c r="E29" s="106"/>
      <c r="F29" s="106"/>
      <c r="G29" s="106"/>
      <c r="H29" s="106"/>
      <c r="I29" s="106"/>
      <c r="J29" s="106"/>
    </row>
    <row r="30" spans="1:12" ht="52.35" customHeight="1">
      <c r="A30" s="44" t="s">
        <v>97</v>
      </c>
      <c r="B30" s="106" t="s">
        <v>116</v>
      </c>
      <c r="C30" s="106"/>
      <c r="D30" s="106"/>
      <c r="E30" s="106"/>
      <c r="F30" s="106"/>
      <c r="G30" s="106"/>
      <c r="H30" s="106"/>
      <c r="I30" s="106"/>
      <c r="J30" s="106"/>
    </row>
    <row r="32" spans="1:12" ht="30">
      <c r="D32" s="105" t="s">
        <v>56</v>
      </c>
      <c r="E32" s="105"/>
      <c r="F32" s="105"/>
      <c r="G32" s="105"/>
      <c r="H32" s="105"/>
      <c r="I32" s="105"/>
      <c r="J32" s="105"/>
      <c r="K32" s="105"/>
      <c r="L32" s="10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3" t="s">
        <v>32</v>
      </c>
      <c r="C1" s="83"/>
      <c r="D1" s="83"/>
      <c r="E1" s="83"/>
      <c r="F1" s="83"/>
      <c r="G1" s="83"/>
      <c r="H1" s="83"/>
      <c r="I1" s="83"/>
      <c r="J1" s="83"/>
    </row>
    <row r="2" spans="1:10" ht="24" customHeight="1">
      <c r="C2" s="84" t="s">
        <v>42</v>
      </c>
      <c r="D2" s="84"/>
      <c r="E2" s="84"/>
      <c r="F2" s="84"/>
      <c r="G2" s="84"/>
    </row>
    <row r="3" spans="1:10" ht="23.1" customHeight="1">
      <c r="B3" s="88" t="s">
        <v>142</v>
      </c>
      <c r="C3" s="88"/>
      <c r="D3" s="88"/>
      <c r="E3" s="88"/>
      <c r="F3" s="88"/>
      <c r="G3" s="88"/>
      <c r="H3" s="88"/>
      <c r="I3" s="88"/>
      <c r="J3" s="8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9" t="s">
        <v>2</v>
      </c>
      <c r="C9" s="89"/>
      <c r="D9" s="89"/>
      <c r="E9" s="7" t="str">
        <f>DBCS(G25)</f>
        <v>９８</v>
      </c>
      <c r="F9" s="90" t="s">
        <v>3</v>
      </c>
      <c r="G9" s="9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102" t="s">
        <v>101</v>
      </c>
      <c r="C28" s="102"/>
      <c r="D28" s="102"/>
      <c r="E28" s="102"/>
      <c r="F28" s="102"/>
      <c r="G28" s="102"/>
      <c r="H28" s="102"/>
      <c r="I28" s="102"/>
      <c r="J28" s="102"/>
      <c r="K28" s="102"/>
    </row>
    <row r="29" spans="1:13" ht="66.599999999999994" customHeight="1">
      <c r="A29" s="40" t="s">
        <v>149</v>
      </c>
      <c r="B29" s="104" t="s">
        <v>87</v>
      </c>
      <c r="C29" s="104"/>
      <c r="D29" s="104"/>
      <c r="E29" s="104"/>
      <c r="F29" s="104"/>
      <c r="G29" s="104"/>
      <c r="H29" s="104"/>
      <c r="I29" s="104"/>
      <c r="J29" s="104"/>
      <c r="K29" s="104"/>
    </row>
    <row r="30" spans="1:13" ht="102.6" customHeight="1">
      <c r="A30" s="40" t="s">
        <v>150</v>
      </c>
      <c r="B30" s="102" t="s">
        <v>148</v>
      </c>
      <c r="C30" s="102"/>
      <c r="D30" s="102"/>
      <c r="E30" s="102"/>
      <c r="F30" s="102"/>
      <c r="G30" s="102"/>
      <c r="H30" s="102"/>
      <c r="I30" s="102"/>
      <c r="J30" s="102"/>
      <c r="K30" s="102"/>
      <c r="L30" s="45"/>
    </row>
    <row r="32" spans="1:13" ht="30">
      <c r="E32" s="96" t="s">
        <v>56</v>
      </c>
      <c r="F32" s="96"/>
      <c r="G32" s="96"/>
      <c r="H32" s="96"/>
      <c r="I32" s="96"/>
      <c r="J32" s="96"/>
      <c r="K32" s="9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3" t="s">
        <v>157</v>
      </c>
      <c r="C2" s="83"/>
      <c r="D2" s="83"/>
      <c r="E2" s="83"/>
      <c r="F2" s="83"/>
      <c r="G2" s="83"/>
      <c r="H2" s="83"/>
      <c r="I2" s="83"/>
      <c r="J2" s="83"/>
    </row>
    <row r="3" spans="1:10" ht="24" customHeight="1">
      <c r="C3" s="84" t="s">
        <v>158</v>
      </c>
      <c r="D3" s="84"/>
      <c r="E3" s="84"/>
      <c r="F3" s="84"/>
      <c r="G3" s="84"/>
    </row>
    <row r="4" spans="1:10" ht="23.1" customHeight="1">
      <c r="B4" s="88" t="s">
        <v>159</v>
      </c>
      <c r="C4" s="88"/>
      <c r="D4" s="88"/>
      <c r="E4" s="88"/>
      <c r="F4" s="88"/>
      <c r="G4" s="88"/>
      <c r="H4" s="88"/>
      <c r="I4" s="88"/>
      <c r="J4" s="8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9" t="s">
        <v>165</v>
      </c>
      <c r="C10" s="89"/>
      <c r="D10" s="89"/>
      <c r="E10" s="7"/>
      <c r="F10" s="90" t="s">
        <v>166</v>
      </c>
      <c r="G10" s="9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1"/>
  <sheetViews>
    <sheetView tabSelected="1" zoomScale="110" zoomScaleNormal="110" workbookViewId="0">
      <selection activeCell="B9" sqref="B9:J9"/>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3" t="s">
        <v>211</v>
      </c>
      <c r="C1" s="83"/>
      <c r="D1" s="83"/>
      <c r="E1" s="83"/>
      <c r="F1" s="83"/>
      <c r="G1" s="83"/>
      <c r="H1" s="83"/>
      <c r="I1" s="83"/>
      <c r="J1" s="83"/>
      <c r="K1" s="83"/>
    </row>
    <row r="2" spans="1:21" ht="18.75" customHeight="1">
      <c r="D2" s="120" t="s">
        <v>213</v>
      </c>
      <c r="E2" s="84"/>
      <c r="F2" s="84"/>
      <c r="G2" s="84"/>
      <c r="H2" s="84"/>
    </row>
    <row r="3" spans="1:21" ht="21" customHeight="1">
      <c r="B3" s="88" t="s">
        <v>214</v>
      </c>
      <c r="C3" s="88"/>
      <c r="D3" s="88"/>
      <c r="E3" s="88"/>
      <c r="F3" s="88"/>
      <c r="G3" s="88"/>
      <c r="H3" s="88"/>
      <c r="I3" s="88"/>
      <c r="J3" s="88"/>
      <c r="K3" s="88"/>
    </row>
    <row r="4" spans="1:21" ht="21" customHeight="1">
      <c r="B4" s="88" t="s">
        <v>215</v>
      </c>
      <c r="C4" s="88"/>
      <c r="D4" s="88"/>
      <c r="E4" s="88"/>
      <c r="F4" s="88"/>
      <c r="G4" s="88"/>
      <c r="H4" s="88"/>
      <c r="I4" s="88"/>
      <c r="J4" s="88"/>
      <c r="K4" s="88"/>
    </row>
    <row r="5" spans="1:21" ht="21.75" customHeight="1">
      <c r="A5" t="s">
        <v>173</v>
      </c>
      <c r="B5" s="116" t="s">
        <v>216</v>
      </c>
      <c r="C5" s="116"/>
      <c r="D5" s="113"/>
      <c r="E5" s="113"/>
      <c r="F5" s="113"/>
      <c r="G5" s="113"/>
      <c r="H5" s="113"/>
      <c r="I5" s="113"/>
      <c r="J5" s="113"/>
      <c r="K5" s="113"/>
      <c r="L5" s="113"/>
    </row>
    <row r="6" spans="1:21" ht="18.75" customHeight="1">
      <c r="A6" t="s">
        <v>172</v>
      </c>
      <c r="B6" s="117" t="s">
        <v>217</v>
      </c>
      <c r="C6" s="117"/>
      <c r="D6" s="113"/>
      <c r="E6" s="113"/>
      <c r="F6" s="113"/>
      <c r="G6" s="113"/>
      <c r="H6" s="113"/>
      <c r="I6" s="113"/>
      <c r="J6" s="113"/>
      <c r="K6" s="113"/>
      <c r="M6" s="112"/>
      <c r="N6" s="113"/>
      <c r="O6" s="113"/>
      <c r="P6" s="113"/>
      <c r="Q6" s="113"/>
      <c r="R6" s="113"/>
      <c r="S6" s="113"/>
      <c r="T6" s="113"/>
      <c r="U6" s="113"/>
    </row>
    <row r="7" spans="1:21" ht="18.75" customHeight="1">
      <c r="B7" s="114" t="s">
        <v>218</v>
      </c>
      <c r="C7" s="114"/>
      <c r="D7" s="113"/>
      <c r="E7" s="113"/>
      <c r="F7" s="1"/>
      <c r="G7" s="1"/>
      <c r="H7" s="1"/>
      <c r="M7" s="114"/>
      <c r="N7" s="113"/>
      <c r="O7" s="113"/>
      <c r="P7" s="4"/>
      <c r="Q7" s="4"/>
      <c r="R7" s="4"/>
      <c r="S7" s="4"/>
      <c r="T7" s="4"/>
      <c r="U7" s="4"/>
    </row>
    <row r="8" spans="1:21" ht="21" customHeight="1">
      <c r="B8" s="118" t="s">
        <v>220</v>
      </c>
      <c r="C8" s="118"/>
      <c r="D8" s="113"/>
      <c r="E8" s="113"/>
      <c r="F8" s="113"/>
      <c r="G8" s="113"/>
      <c r="H8" s="113"/>
      <c r="I8" s="113"/>
      <c r="J8" s="113"/>
      <c r="K8" s="113"/>
    </row>
    <row r="9" spans="1:21" ht="19.5" customHeight="1">
      <c r="B9" s="119" t="s">
        <v>221</v>
      </c>
      <c r="C9" s="119"/>
      <c r="D9" s="119"/>
      <c r="E9" s="119"/>
      <c r="F9" s="119"/>
      <c r="G9" s="119"/>
      <c r="H9" s="119"/>
      <c r="I9" s="119"/>
      <c r="J9" s="119"/>
      <c r="K9" s="65"/>
    </row>
    <row r="10" spans="1:21" s="61" customFormat="1" ht="21" customHeight="1">
      <c r="A10" s="61" t="s">
        <v>174</v>
      </c>
      <c r="B10" s="115" t="s">
        <v>219</v>
      </c>
      <c r="C10" s="115"/>
      <c r="D10" s="115"/>
      <c r="E10" s="115"/>
      <c r="F10" s="115"/>
      <c r="G10" s="115"/>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938</v>
      </c>
      <c r="E12" s="49">
        <v>978</v>
      </c>
      <c r="F12" s="48">
        <v>1079</v>
      </c>
      <c r="G12" s="53">
        <f>SUM(E12:F12)</f>
        <v>2057</v>
      </c>
      <c r="H12" s="48">
        <v>2</v>
      </c>
      <c r="I12" s="48">
        <v>18</v>
      </c>
      <c r="J12" s="23">
        <v>1</v>
      </c>
      <c r="K12" s="23">
        <v>1</v>
      </c>
    </row>
    <row r="13" spans="1:21" ht="15" customHeight="1">
      <c r="A13" s="18"/>
      <c r="B13" s="57" t="s">
        <v>176</v>
      </c>
      <c r="C13" s="71">
        <v>22</v>
      </c>
      <c r="D13" s="48">
        <v>988</v>
      </c>
      <c r="E13" s="48">
        <v>975</v>
      </c>
      <c r="F13" s="49">
        <v>1081</v>
      </c>
      <c r="G13" s="54">
        <f>SUM(E13:F13)</f>
        <v>2056</v>
      </c>
      <c r="H13" s="49">
        <v>5</v>
      </c>
      <c r="I13" s="49">
        <v>19</v>
      </c>
      <c r="J13" s="28">
        <v>10</v>
      </c>
      <c r="K13" s="28">
        <v>2</v>
      </c>
    </row>
    <row r="14" spans="1:21" ht="15" customHeight="1">
      <c r="A14" s="18"/>
      <c r="B14" s="56" t="s">
        <v>177</v>
      </c>
      <c r="C14" s="66">
        <v>33</v>
      </c>
      <c r="D14" s="49">
        <v>1897</v>
      </c>
      <c r="E14" s="49">
        <v>2133</v>
      </c>
      <c r="F14" s="48">
        <v>2190</v>
      </c>
      <c r="G14" s="53">
        <f t="shared" ref="G14:G48" si="0">SUM(E14:F14)</f>
        <v>4323</v>
      </c>
      <c r="H14" s="48">
        <v>24</v>
      </c>
      <c r="I14" s="48">
        <v>38</v>
      </c>
      <c r="J14" s="23">
        <v>5</v>
      </c>
      <c r="K14" s="23">
        <v>4</v>
      </c>
    </row>
    <row r="15" spans="1:21" ht="15" customHeight="1">
      <c r="A15" s="18"/>
      <c r="B15" s="57" t="s">
        <v>178</v>
      </c>
      <c r="C15" s="71">
        <v>31</v>
      </c>
      <c r="D15" s="48">
        <v>1452</v>
      </c>
      <c r="E15" s="48">
        <v>1881</v>
      </c>
      <c r="F15" s="49">
        <v>1790</v>
      </c>
      <c r="G15" s="54">
        <f t="shared" si="0"/>
        <v>3671</v>
      </c>
      <c r="H15" s="49">
        <v>11</v>
      </c>
      <c r="I15" s="49">
        <v>20</v>
      </c>
      <c r="J15" s="28">
        <v>16</v>
      </c>
      <c r="K15" s="28">
        <v>15</v>
      </c>
    </row>
    <row r="16" spans="1:21" ht="15" customHeight="1">
      <c r="A16" s="18"/>
      <c r="B16" s="56" t="s">
        <v>179</v>
      </c>
      <c r="C16" s="66">
        <v>15</v>
      </c>
      <c r="D16" s="49">
        <v>576</v>
      </c>
      <c r="E16" s="49">
        <v>724</v>
      </c>
      <c r="F16" s="48">
        <v>691</v>
      </c>
      <c r="G16" s="53">
        <f t="shared" si="0"/>
        <v>1415</v>
      </c>
      <c r="H16" s="48">
        <v>4</v>
      </c>
      <c r="I16" s="48">
        <v>9</v>
      </c>
      <c r="J16" s="23">
        <v>8</v>
      </c>
      <c r="K16" s="23">
        <v>0</v>
      </c>
    </row>
    <row r="17" spans="1:14" ht="15" customHeight="1">
      <c r="A17" s="18"/>
      <c r="B17" s="57" t="s">
        <v>180</v>
      </c>
      <c r="C17" s="71">
        <v>12</v>
      </c>
      <c r="D17" s="48">
        <v>511</v>
      </c>
      <c r="E17" s="48">
        <v>597</v>
      </c>
      <c r="F17" s="49">
        <v>562</v>
      </c>
      <c r="G17" s="54">
        <f t="shared" si="0"/>
        <v>1159</v>
      </c>
      <c r="H17" s="49">
        <v>1</v>
      </c>
      <c r="I17" s="49">
        <v>2</v>
      </c>
      <c r="J17" s="28">
        <v>0</v>
      </c>
      <c r="K17" s="28">
        <v>4</v>
      </c>
    </row>
    <row r="18" spans="1:14" ht="15" customHeight="1">
      <c r="A18" s="18"/>
      <c r="B18" s="58" t="s">
        <v>181</v>
      </c>
      <c r="C18" s="68">
        <v>18</v>
      </c>
      <c r="D18" s="49">
        <v>1064</v>
      </c>
      <c r="E18" s="49">
        <v>1391</v>
      </c>
      <c r="F18" s="23">
        <v>1281</v>
      </c>
      <c r="G18" s="53">
        <f t="shared" si="0"/>
        <v>2672</v>
      </c>
      <c r="H18" s="48">
        <v>8</v>
      </c>
      <c r="I18" s="48">
        <v>13</v>
      </c>
      <c r="J18" s="23">
        <v>15</v>
      </c>
      <c r="K18" s="23">
        <v>6</v>
      </c>
    </row>
    <row r="19" spans="1:14" ht="15" customHeight="1">
      <c r="A19" s="18"/>
      <c r="B19" s="56" t="s">
        <v>182</v>
      </c>
      <c r="C19" s="72">
        <v>31</v>
      </c>
      <c r="D19" s="23">
        <v>1695</v>
      </c>
      <c r="E19" s="23">
        <v>1906</v>
      </c>
      <c r="F19" s="23">
        <v>2119</v>
      </c>
      <c r="G19" s="54">
        <f t="shared" si="0"/>
        <v>4025</v>
      </c>
      <c r="H19" s="49">
        <v>11</v>
      </c>
      <c r="I19" s="49">
        <v>22</v>
      </c>
      <c r="J19" s="28">
        <v>5</v>
      </c>
      <c r="K19" s="28">
        <v>6</v>
      </c>
    </row>
    <row r="20" spans="1:14" ht="15" customHeight="1">
      <c r="A20" s="18"/>
      <c r="B20" s="57" t="s">
        <v>170</v>
      </c>
      <c r="C20" s="67">
        <v>10</v>
      </c>
      <c r="D20" s="49">
        <v>342</v>
      </c>
      <c r="E20" s="49">
        <v>372</v>
      </c>
      <c r="F20" s="49">
        <v>327</v>
      </c>
      <c r="G20" s="53">
        <f t="shared" si="0"/>
        <v>699</v>
      </c>
      <c r="H20" s="48">
        <v>1</v>
      </c>
      <c r="I20" s="48">
        <v>11</v>
      </c>
      <c r="J20" s="23">
        <v>0</v>
      </c>
      <c r="K20" s="23">
        <v>2</v>
      </c>
    </row>
    <row r="21" spans="1:14" ht="15" customHeight="1">
      <c r="A21" s="18"/>
      <c r="B21" s="58" t="s">
        <v>183</v>
      </c>
      <c r="C21" s="73">
        <v>13</v>
      </c>
      <c r="D21" s="23">
        <v>571</v>
      </c>
      <c r="E21" s="23">
        <v>667</v>
      </c>
      <c r="F21" s="23">
        <v>643</v>
      </c>
      <c r="G21" s="54">
        <f t="shared" si="0"/>
        <v>1310</v>
      </c>
      <c r="H21" s="49">
        <v>8</v>
      </c>
      <c r="I21" s="49">
        <v>7</v>
      </c>
      <c r="J21" s="49">
        <v>5</v>
      </c>
      <c r="K21" s="49">
        <v>5</v>
      </c>
      <c r="N21" s="50"/>
    </row>
    <row r="22" spans="1:14" ht="15" customHeight="1">
      <c r="A22" s="18"/>
      <c r="B22" s="56" t="s">
        <v>184</v>
      </c>
      <c r="C22" s="66">
        <v>15</v>
      </c>
      <c r="D22" s="49">
        <v>882</v>
      </c>
      <c r="E22" s="49">
        <v>1073</v>
      </c>
      <c r="F22" s="49">
        <v>1087</v>
      </c>
      <c r="G22" s="53">
        <f t="shared" si="0"/>
        <v>2160</v>
      </c>
      <c r="H22" s="80">
        <v>5</v>
      </c>
      <c r="I22" s="48">
        <v>13</v>
      </c>
      <c r="J22" s="23">
        <v>3</v>
      </c>
      <c r="K22" s="23">
        <v>6</v>
      </c>
    </row>
    <row r="23" spans="1:14" ht="15" customHeight="1">
      <c r="A23" s="18"/>
      <c r="B23" s="56" t="s">
        <v>185</v>
      </c>
      <c r="C23" s="72">
        <v>26</v>
      </c>
      <c r="D23" s="23">
        <v>1532</v>
      </c>
      <c r="E23" s="23">
        <v>1810</v>
      </c>
      <c r="F23" s="23">
        <v>1928</v>
      </c>
      <c r="G23" s="54">
        <f t="shared" si="0"/>
        <v>3738</v>
      </c>
      <c r="H23" s="49">
        <v>6</v>
      </c>
      <c r="I23" s="49">
        <v>14</v>
      </c>
      <c r="J23" s="49">
        <v>14</v>
      </c>
      <c r="K23" s="49">
        <v>4</v>
      </c>
      <c r="N23" s="50"/>
    </row>
    <row r="24" spans="1:14" ht="15" customHeight="1">
      <c r="A24" s="18"/>
      <c r="B24" s="56" t="s">
        <v>186</v>
      </c>
      <c r="C24" s="66">
        <v>30</v>
      </c>
      <c r="D24" s="49">
        <v>1102</v>
      </c>
      <c r="E24" s="49">
        <v>1385</v>
      </c>
      <c r="F24" s="49">
        <v>1393</v>
      </c>
      <c r="G24" s="53">
        <f t="shared" si="0"/>
        <v>2778</v>
      </c>
      <c r="H24" s="48">
        <v>12</v>
      </c>
      <c r="I24" s="48">
        <v>7</v>
      </c>
      <c r="J24" s="23">
        <v>3</v>
      </c>
      <c r="K24" s="23">
        <v>2</v>
      </c>
    </row>
    <row r="25" spans="1:14" ht="15" customHeight="1">
      <c r="A25" s="18"/>
      <c r="B25" s="56" t="s">
        <v>187</v>
      </c>
      <c r="C25" s="72">
        <v>15</v>
      </c>
      <c r="D25" s="23">
        <v>1443</v>
      </c>
      <c r="E25" s="23">
        <v>1667</v>
      </c>
      <c r="F25" s="23">
        <v>1662</v>
      </c>
      <c r="G25" s="54">
        <f t="shared" si="0"/>
        <v>3329</v>
      </c>
      <c r="H25" s="49">
        <v>19</v>
      </c>
      <c r="I25" s="49">
        <v>16</v>
      </c>
      <c r="J25" s="49">
        <v>4</v>
      </c>
      <c r="K25" s="49">
        <v>7</v>
      </c>
    </row>
    <row r="26" spans="1:14" ht="15" customHeight="1">
      <c r="B26" s="59" t="s">
        <v>188</v>
      </c>
      <c r="C26" s="69">
        <v>45</v>
      </c>
      <c r="D26" s="49">
        <v>8586</v>
      </c>
      <c r="E26" s="49">
        <v>9466</v>
      </c>
      <c r="F26" s="49">
        <v>11085</v>
      </c>
      <c r="G26" s="53">
        <f t="shared" si="0"/>
        <v>20551</v>
      </c>
      <c r="H26" s="48">
        <v>109</v>
      </c>
      <c r="I26" s="48">
        <v>175</v>
      </c>
      <c r="J26" s="48">
        <v>46</v>
      </c>
      <c r="K26" s="48">
        <v>56</v>
      </c>
    </row>
    <row r="27" spans="1:14" ht="15" customHeight="1">
      <c r="B27" s="60" t="s">
        <v>189</v>
      </c>
      <c r="C27" s="74">
        <v>29</v>
      </c>
      <c r="D27" s="23">
        <v>13685</v>
      </c>
      <c r="E27" s="23">
        <v>14487</v>
      </c>
      <c r="F27" s="23">
        <v>17204</v>
      </c>
      <c r="G27" s="54">
        <f t="shared" si="0"/>
        <v>31691</v>
      </c>
      <c r="H27" s="49">
        <v>261</v>
      </c>
      <c r="I27" s="49">
        <v>331</v>
      </c>
      <c r="J27" s="64">
        <v>108</v>
      </c>
      <c r="K27" s="64">
        <v>123</v>
      </c>
    </row>
    <row r="28" spans="1:14" ht="15" customHeight="1">
      <c r="B28" s="60" t="s">
        <v>171</v>
      </c>
      <c r="C28" s="70">
        <v>50</v>
      </c>
      <c r="D28" s="49">
        <v>8662</v>
      </c>
      <c r="E28" s="49">
        <v>9540</v>
      </c>
      <c r="F28" s="49">
        <v>11081</v>
      </c>
      <c r="G28" s="53">
        <f t="shared" si="0"/>
        <v>20621</v>
      </c>
      <c r="H28" s="48">
        <v>134</v>
      </c>
      <c r="I28" s="48">
        <v>200</v>
      </c>
      <c r="J28" s="63">
        <v>44</v>
      </c>
      <c r="K28" s="48">
        <v>47</v>
      </c>
    </row>
    <row r="29" spans="1:14" ht="15" customHeight="1">
      <c r="B29" s="60" t="s">
        <v>190</v>
      </c>
      <c r="C29" s="74">
        <v>25</v>
      </c>
      <c r="D29" s="23">
        <v>1854</v>
      </c>
      <c r="E29" s="23">
        <v>2012</v>
      </c>
      <c r="F29" s="23">
        <v>2182</v>
      </c>
      <c r="G29" s="54">
        <f t="shared" si="0"/>
        <v>4194</v>
      </c>
      <c r="H29" s="49">
        <v>20</v>
      </c>
      <c r="I29" s="49">
        <v>33</v>
      </c>
      <c r="J29" s="49">
        <v>14</v>
      </c>
      <c r="K29" s="49">
        <v>10</v>
      </c>
    </row>
    <row r="30" spans="1:14" ht="15" customHeight="1">
      <c r="B30" s="60" t="s">
        <v>191</v>
      </c>
      <c r="C30" s="70">
        <v>25</v>
      </c>
      <c r="D30" s="49">
        <v>1510</v>
      </c>
      <c r="E30" s="49">
        <v>1718</v>
      </c>
      <c r="F30" s="49">
        <v>1779</v>
      </c>
      <c r="G30" s="53">
        <f t="shared" si="0"/>
        <v>3497</v>
      </c>
      <c r="H30" s="48">
        <v>36</v>
      </c>
      <c r="I30" s="48">
        <v>31</v>
      </c>
      <c r="J30" s="48">
        <v>9</v>
      </c>
      <c r="K30" s="23">
        <v>14</v>
      </c>
    </row>
    <row r="31" spans="1:14" ht="15" customHeight="1">
      <c r="B31" s="60" t="s">
        <v>192</v>
      </c>
      <c r="C31" s="74">
        <v>20</v>
      </c>
      <c r="D31" s="23">
        <v>1211</v>
      </c>
      <c r="E31" s="23">
        <v>1307</v>
      </c>
      <c r="F31" s="23">
        <v>1388</v>
      </c>
      <c r="G31" s="54">
        <f t="shared" si="0"/>
        <v>2695</v>
      </c>
      <c r="H31" s="49">
        <v>13</v>
      </c>
      <c r="I31" s="49">
        <v>17</v>
      </c>
      <c r="J31" s="49">
        <v>5</v>
      </c>
      <c r="K31" s="49">
        <v>8</v>
      </c>
    </row>
    <row r="32" spans="1:14" ht="15" customHeight="1">
      <c r="B32" s="60" t="s">
        <v>193</v>
      </c>
      <c r="C32" s="70">
        <v>16</v>
      </c>
      <c r="D32" s="49">
        <v>537</v>
      </c>
      <c r="E32" s="49">
        <v>595</v>
      </c>
      <c r="F32" s="49">
        <v>605</v>
      </c>
      <c r="G32" s="53">
        <f t="shared" si="0"/>
        <v>1200</v>
      </c>
      <c r="H32" s="48">
        <v>3</v>
      </c>
      <c r="I32" s="48">
        <v>7</v>
      </c>
      <c r="J32" s="48">
        <v>4</v>
      </c>
      <c r="K32" s="23">
        <v>2</v>
      </c>
    </row>
    <row r="33" spans="2:15" ht="15" customHeight="1">
      <c r="B33" s="60" t="s">
        <v>194</v>
      </c>
      <c r="C33" s="74">
        <v>9</v>
      </c>
      <c r="D33" s="23">
        <v>477</v>
      </c>
      <c r="E33" s="23">
        <v>644</v>
      </c>
      <c r="F33" s="23">
        <v>595</v>
      </c>
      <c r="G33" s="54">
        <f t="shared" si="0"/>
        <v>1239</v>
      </c>
      <c r="H33" s="81">
        <v>0</v>
      </c>
      <c r="I33" s="49">
        <v>2</v>
      </c>
      <c r="J33" s="49">
        <v>1</v>
      </c>
      <c r="K33" s="49">
        <v>4</v>
      </c>
    </row>
    <row r="34" spans="2:15" ht="15" customHeight="1">
      <c r="B34" s="60" t="s">
        <v>195</v>
      </c>
      <c r="C34" s="70">
        <v>10</v>
      </c>
      <c r="D34" s="49">
        <v>1240</v>
      </c>
      <c r="E34" s="49">
        <v>1152</v>
      </c>
      <c r="F34" s="49">
        <v>835</v>
      </c>
      <c r="G34" s="53">
        <f t="shared" si="0"/>
        <v>1987</v>
      </c>
      <c r="H34" s="48">
        <v>2</v>
      </c>
      <c r="I34" s="48">
        <v>36</v>
      </c>
      <c r="J34" s="48">
        <v>21</v>
      </c>
      <c r="K34" s="23">
        <v>8</v>
      </c>
      <c r="O34" s="50"/>
    </row>
    <row r="35" spans="2:15" ht="15" customHeight="1">
      <c r="B35" s="60" t="s">
        <v>196</v>
      </c>
      <c r="C35" s="74">
        <v>15</v>
      </c>
      <c r="D35" s="23">
        <v>614</v>
      </c>
      <c r="E35" s="23">
        <v>677</v>
      </c>
      <c r="F35" s="23">
        <v>650</v>
      </c>
      <c r="G35" s="54">
        <f t="shared" si="0"/>
        <v>1327</v>
      </c>
      <c r="H35" s="49">
        <v>6</v>
      </c>
      <c r="I35" s="49">
        <v>9</v>
      </c>
      <c r="J35" s="49">
        <v>1</v>
      </c>
      <c r="K35" s="49">
        <v>1</v>
      </c>
    </row>
    <row r="36" spans="2:15" ht="15" customHeight="1">
      <c r="B36" s="60" t="s">
        <v>197</v>
      </c>
      <c r="C36" s="70">
        <v>17</v>
      </c>
      <c r="D36" s="49">
        <v>621</v>
      </c>
      <c r="E36" s="49">
        <v>659</v>
      </c>
      <c r="F36" s="49">
        <v>663</v>
      </c>
      <c r="G36" s="53">
        <f t="shared" si="0"/>
        <v>1322</v>
      </c>
      <c r="H36" s="48">
        <v>7</v>
      </c>
      <c r="I36" s="48">
        <v>15</v>
      </c>
      <c r="J36" s="48">
        <v>5</v>
      </c>
      <c r="K36" s="23">
        <v>0</v>
      </c>
    </row>
    <row r="37" spans="2:15" ht="15" customHeight="1">
      <c r="B37" s="60" t="s">
        <v>198</v>
      </c>
      <c r="C37" s="74">
        <v>12</v>
      </c>
      <c r="D37" s="23">
        <v>685</v>
      </c>
      <c r="E37" s="51">
        <v>701</v>
      </c>
      <c r="F37" s="23">
        <v>721</v>
      </c>
      <c r="G37" s="54">
        <f t="shared" si="0"/>
        <v>1422</v>
      </c>
      <c r="H37" s="49">
        <v>7</v>
      </c>
      <c r="I37" s="49">
        <v>7</v>
      </c>
      <c r="J37" s="49">
        <v>2</v>
      </c>
      <c r="K37" s="49">
        <v>4</v>
      </c>
    </row>
    <row r="38" spans="2:15" ht="15" customHeight="1">
      <c r="B38" s="60" t="s">
        <v>199</v>
      </c>
      <c r="C38" s="70">
        <v>16</v>
      </c>
      <c r="D38" s="49">
        <v>563</v>
      </c>
      <c r="E38" s="49">
        <v>637</v>
      </c>
      <c r="F38" s="49">
        <v>599</v>
      </c>
      <c r="G38" s="53">
        <f t="shared" si="0"/>
        <v>1236</v>
      </c>
      <c r="H38" s="48">
        <v>6</v>
      </c>
      <c r="I38" s="48">
        <v>61</v>
      </c>
      <c r="J38" s="48">
        <v>19</v>
      </c>
      <c r="K38" s="48">
        <v>34</v>
      </c>
    </row>
    <row r="39" spans="2:15" ht="15" customHeight="1">
      <c r="B39" s="60" t="s">
        <v>200</v>
      </c>
      <c r="C39" s="74">
        <v>19</v>
      </c>
      <c r="D39" s="23">
        <v>633</v>
      </c>
      <c r="E39" s="51">
        <v>776</v>
      </c>
      <c r="F39" s="51">
        <v>713</v>
      </c>
      <c r="G39" s="54">
        <f t="shared" si="0"/>
        <v>1489</v>
      </c>
      <c r="H39" s="49">
        <v>7</v>
      </c>
      <c r="I39" s="49">
        <v>15</v>
      </c>
      <c r="J39" s="49">
        <v>10</v>
      </c>
      <c r="K39" s="49">
        <v>7</v>
      </c>
    </row>
    <row r="40" spans="2:15" ht="15" customHeight="1">
      <c r="B40" s="60" t="s">
        <v>201</v>
      </c>
      <c r="C40" s="70">
        <v>11</v>
      </c>
      <c r="D40" s="49">
        <v>318</v>
      </c>
      <c r="E40" s="49">
        <v>358</v>
      </c>
      <c r="F40" s="49">
        <v>272</v>
      </c>
      <c r="G40" s="53">
        <f t="shared" si="0"/>
        <v>630</v>
      </c>
      <c r="H40" s="48">
        <v>8</v>
      </c>
      <c r="I40" s="48">
        <v>5</v>
      </c>
      <c r="J40" s="48">
        <v>1</v>
      </c>
      <c r="K40" s="48">
        <v>0</v>
      </c>
    </row>
    <row r="41" spans="2:15" ht="15" customHeight="1">
      <c r="B41" s="60" t="s">
        <v>202</v>
      </c>
      <c r="C41" s="74">
        <v>13</v>
      </c>
      <c r="D41" s="23">
        <v>380</v>
      </c>
      <c r="E41" s="51">
        <v>431</v>
      </c>
      <c r="F41" s="62">
        <v>397</v>
      </c>
      <c r="G41" s="54">
        <f t="shared" si="0"/>
        <v>828</v>
      </c>
      <c r="H41" s="49">
        <v>2</v>
      </c>
      <c r="I41" s="49">
        <v>6</v>
      </c>
      <c r="J41" s="49">
        <v>2</v>
      </c>
      <c r="K41" s="49">
        <v>1</v>
      </c>
    </row>
    <row r="42" spans="2:15" ht="15" customHeight="1">
      <c r="B42" s="60" t="s">
        <v>203</v>
      </c>
      <c r="C42" s="70">
        <v>13</v>
      </c>
      <c r="D42" s="49">
        <v>453</v>
      </c>
      <c r="E42" s="49">
        <v>504</v>
      </c>
      <c r="F42" s="49">
        <v>491</v>
      </c>
      <c r="G42" s="53">
        <f t="shared" si="0"/>
        <v>995</v>
      </c>
      <c r="H42" s="48">
        <v>5</v>
      </c>
      <c r="I42" s="48">
        <v>7</v>
      </c>
      <c r="J42" s="48">
        <v>2</v>
      </c>
      <c r="K42" s="48">
        <v>3</v>
      </c>
    </row>
    <row r="43" spans="2:15" ht="15" customHeight="1">
      <c r="B43" s="60" t="s">
        <v>204</v>
      </c>
      <c r="C43" s="74">
        <v>13</v>
      </c>
      <c r="D43" s="23">
        <v>446</v>
      </c>
      <c r="E43" s="51">
        <v>537</v>
      </c>
      <c r="F43" s="51">
        <v>508</v>
      </c>
      <c r="G43" s="54">
        <f t="shared" si="0"/>
        <v>1045</v>
      </c>
      <c r="H43" s="49">
        <v>5</v>
      </c>
      <c r="I43" s="49">
        <v>1</v>
      </c>
      <c r="J43" s="49">
        <v>1</v>
      </c>
      <c r="K43" s="49">
        <v>3</v>
      </c>
    </row>
    <row r="44" spans="2:15" ht="15" customHeight="1">
      <c r="B44" s="60" t="s">
        <v>205</v>
      </c>
      <c r="C44" s="70">
        <v>10</v>
      </c>
      <c r="D44" s="49">
        <v>334</v>
      </c>
      <c r="E44" s="49">
        <v>394</v>
      </c>
      <c r="F44" s="49">
        <v>381</v>
      </c>
      <c r="G44" s="53">
        <f t="shared" si="0"/>
        <v>775</v>
      </c>
      <c r="H44" s="80">
        <v>3</v>
      </c>
      <c r="I44" s="48">
        <v>2</v>
      </c>
      <c r="J44" s="48">
        <v>2</v>
      </c>
      <c r="K44" s="48">
        <v>3</v>
      </c>
    </row>
    <row r="45" spans="2:15" ht="15" customHeight="1">
      <c r="B45" s="60" t="s">
        <v>206</v>
      </c>
      <c r="C45" s="74">
        <v>13</v>
      </c>
      <c r="D45" s="23">
        <v>541</v>
      </c>
      <c r="E45" s="51">
        <v>603</v>
      </c>
      <c r="F45" s="51">
        <v>646</v>
      </c>
      <c r="G45" s="54">
        <f t="shared" si="0"/>
        <v>1249</v>
      </c>
      <c r="H45" s="49">
        <v>1</v>
      </c>
      <c r="I45" s="49">
        <v>8</v>
      </c>
      <c r="J45" s="49">
        <v>1</v>
      </c>
      <c r="K45" s="49">
        <v>0</v>
      </c>
    </row>
    <row r="46" spans="2:15" ht="15" customHeight="1">
      <c r="B46" s="60" t="s">
        <v>207</v>
      </c>
      <c r="C46" s="70">
        <v>13</v>
      </c>
      <c r="D46" s="49">
        <v>486</v>
      </c>
      <c r="E46" s="49">
        <v>621</v>
      </c>
      <c r="F46" s="49">
        <v>539</v>
      </c>
      <c r="G46" s="53">
        <f t="shared" si="0"/>
        <v>1160</v>
      </c>
      <c r="H46" s="48">
        <v>6</v>
      </c>
      <c r="I46" s="48">
        <v>12</v>
      </c>
      <c r="J46" s="48">
        <v>1</v>
      </c>
      <c r="K46" s="48">
        <v>0</v>
      </c>
    </row>
    <row r="47" spans="2:15" ht="15" customHeight="1">
      <c r="B47" s="60" t="s">
        <v>208</v>
      </c>
      <c r="C47" s="74">
        <v>17</v>
      </c>
      <c r="D47" s="23">
        <v>573</v>
      </c>
      <c r="E47" s="23">
        <v>732</v>
      </c>
      <c r="F47" s="51">
        <v>694</v>
      </c>
      <c r="G47" s="54">
        <f t="shared" si="0"/>
        <v>1426</v>
      </c>
      <c r="H47" s="49">
        <v>4</v>
      </c>
      <c r="I47" s="49">
        <v>5</v>
      </c>
      <c r="J47" s="49">
        <v>0</v>
      </c>
      <c r="K47" s="49">
        <v>1</v>
      </c>
    </row>
    <row r="48" spans="2:15" ht="15" customHeight="1">
      <c r="B48" s="60" t="s">
        <v>209</v>
      </c>
      <c r="C48" s="70">
        <v>11</v>
      </c>
      <c r="D48" s="49">
        <v>478</v>
      </c>
      <c r="E48" s="49">
        <v>538</v>
      </c>
      <c r="F48" s="49">
        <v>501</v>
      </c>
      <c r="G48" s="53">
        <f t="shared" si="0"/>
        <v>1039</v>
      </c>
      <c r="H48" s="48">
        <v>6</v>
      </c>
      <c r="I48" s="48">
        <v>8</v>
      </c>
      <c r="J48" s="48">
        <v>9</v>
      </c>
      <c r="K48" s="48">
        <v>3</v>
      </c>
    </row>
    <row r="49" spans="2:11" ht="15" customHeight="1">
      <c r="B49" s="60" t="s">
        <v>210</v>
      </c>
      <c r="C49" s="74">
        <v>7</v>
      </c>
      <c r="D49" s="23">
        <v>266</v>
      </c>
      <c r="E49" s="48">
        <v>322</v>
      </c>
      <c r="F49" s="79">
        <v>245</v>
      </c>
      <c r="G49" s="54">
        <f>SUM(E49:F49)</f>
        <v>567</v>
      </c>
      <c r="H49" s="77">
        <v>0</v>
      </c>
      <c r="I49" s="49">
        <v>3</v>
      </c>
      <c r="J49" s="77">
        <v>0</v>
      </c>
      <c r="K49" s="77">
        <v>1</v>
      </c>
    </row>
    <row r="50" spans="2:11">
      <c r="C50">
        <f t="shared" ref="C50:K50" si="1">SUM(C12:C49)</f>
        <v>719</v>
      </c>
      <c r="D50">
        <f t="shared" si="1"/>
        <v>60146</v>
      </c>
      <c r="E50">
        <f t="shared" si="1"/>
        <v>66970</v>
      </c>
      <c r="F50" s="78">
        <f t="shared" si="1"/>
        <v>72607</v>
      </c>
      <c r="G50" s="82">
        <f t="shared" si="1"/>
        <v>139577</v>
      </c>
      <c r="H50" s="78">
        <f t="shared" si="1"/>
        <v>768</v>
      </c>
      <c r="I50" s="78">
        <f t="shared" si="1"/>
        <v>1205</v>
      </c>
      <c r="J50" s="78">
        <f t="shared" si="1"/>
        <v>397</v>
      </c>
      <c r="K50" s="78">
        <f t="shared" si="1"/>
        <v>397</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33</v>
      </c>
      <c r="D2" s="84"/>
      <c r="E2" s="84"/>
      <c r="F2" s="84"/>
      <c r="G2" s="84"/>
    </row>
    <row r="3" spans="1:10" ht="23.1" customHeight="1">
      <c r="B3" s="88" t="s">
        <v>57</v>
      </c>
      <c r="C3" s="88"/>
      <c r="D3" s="88"/>
      <c r="E3" s="88"/>
      <c r="F3" s="88"/>
      <c r="G3" s="88"/>
      <c r="H3" s="88"/>
      <c r="I3" s="88"/>
      <c r="J3" s="8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9" t="s">
        <v>2</v>
      </c>
      <c r="C9" s="89"/>
      <c r="D9" s="89"/>
      <c r="E9" s="7" t="str">
        <f>DBCS(G25)</f>
        <v>１２５</v>
      </c>
      <c r="F9" s="90" t="s">
        <v>3</v>
      </c>
      <c r="G9" s="9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92" t="s">
        <v>52</v>
      </c>
      <c r="C28" s="92"/>
      <c r="D28" s="92"/>
      <c r="E28" s="92"/>
      <c r="F28" s="92"/>
      <c r="G28" s="92"/>
      <c r="H28" s="92"/>
      <c r="I28" s="92"/>
      <c r="J28" s="92"/>
    </row>
    <row r="29" spans="1:10" ht="36" customHeight="1">
      <c r="A29" s="39">
        <v>2</v>
      </c>
      <c r="B29" s="93" t="s">
        <v>55</v>
      </c>
      <c r="C29" s="93"/>
      <c r="D29" s="93"/>
      <c r="E29" s="93"/>
      <c r="F29" s="93"/>
      <c r="G29" s="93"/>
      <c r="H29" s="93"/>
      <c r="I29" s="93"/>
      <c r="J29" s="93"/>
    </row>
    <row r="30" spans="1:10" ht="51.6" customHeight="1">
      <c r="A30" s="39">
        <v>3</v>
      </c>
      <c r="B30" s="94" t="s">
        <v>53</v>
      </c>
      <c r="C30" s="94"/>
      <c r="D30" s="94"/>
      <c r="E30" s="94"/>
      <c r="F30" s="94"/>
      <c r="G30" s="94"/>
      <c r="H30" s="94"/>
      <c r="I30" s="94"/>
      <c r="J30" s="94"/>
    </row>
    <row r="31" spans="1:10" ht="50.45" customHeight="1">
      <c r="A31" s="39">
        <v>4</v>
      </c>
      <c r="B31" s="95" t="s">
        <v>54</v>
      </c>
      <c r="C31" s="95"/>
      <c r="D31" s="95"/>
      <c r="E31" s="95"/>
      <c r="F31" s="95"/>
      <c r="G31" s="95"/>
      <c r="H31" s="95"/>
      <c r="I31" s="95"/>
      <c r="J31" s="95"/>
    </row>
    <row r="32" spans="1:10" ht="30">
      <c r="D32" s="91" t="s">
        <v>56</v>
      </c>
      <c r="E32" s="91"/>
      <c r="F32" s="91"/>
      <c r="G32" s="91"/>
      <c r="H32" s="91"/>
      <c r="I32" s="91"/>
      <c r="J32" s="9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3" t="s">
        <v>32</v>
      </c>
      <c r="C1" s="83"/>
      <c r="D1" s="83"/>
      <c r="E1" s="83"/>
      <c r="F1" s="83"/>
      <c r="G1" s="83"/>
      <c r="H1" s="83"/>
      <c r="I1" s="83"/>
      <c r="J1" s="83"/>
    </row>
    <row r="2" spans="1:10" ht="24" customHeight="1">
      <c r="C2" s="84" t="s">
        <v>34</v>
      </c>
      <c r="D2" s="84"/>
      <c r="E2" s="84"/>
      <c r="F2" s="84"/>
      <c r="G2" s="84"/>
    </row>
    <row r="3" spans="1:10" ht="23.1" customHeight="1">
      <c r="B3" s="88" t="s">
        <v>63</v>
      </c>
      <c r="C3" s="88"/>
      <c r="D3" s="88"/>
      <c r="E3" s="88"/>
      <c r="F3" s="88"/>
      <c r="G3" s="88"/>
      <c r="H3" s="88"/>
      <c r="I3" s="88"/>
      <c r="J3" s="8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9" t="s">
        <v>2</v>
      </c>
      <c r="C9" s="89"/>
      <c r="D9" s="89"/>
      <c r="E9" s="7" t="str">
        <f>DBCS(G25)</f>
        <v>１５３</v>
      </c>
      <c r="F9" s="90" t="s">
        <v>3</v>
      </c>
      <c r="G9" s="9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7" t="s">
        <v>71</v>
      </c>
      <c r="C28" s="97"/>
      <c r="D28" s="97"/>
      <c r="E28" s="97"/>
      <c r="F28" s="97"/>
      <c r="G28" s="97"/>
      <c r="H28" s="97"/>
      <c r="I28" s="97"/>
      <c r="J28" s="97"/>
      <c r="K28" s="97"/>
    </row>
    <row r="29" spans="1:11" ht="81.599999999999994" customHeight="1">
      <c r="A29" s="39" t="s">
        <v>70</v>
      </c>
      <c r="B29" s="98" t="s">
        <v>68</v>
      </c>
      <c r="C29" s="98"/>
      <c r="D29" s="98"/>
      <c r="E29" s="98"/>
      <c r="F29" s="98"/>
      <c r="G29" s="98"/>
      <c r="H29" s="98"/>
      <c r="I29" s="98"/>
      <c r="J29" s="98"/>
      <c r="K29" s="98"/>
    </row>
    <row r="30" spans="1:11" ht="48.6" customHeight="1">
      <c r="A30" s="40" t="s">
        <v>70</v>
      </c>
      <c r="B30" s="92" t="s">
        <v>52</v>
      </c>
      <c r="C30" s="92"/>
      <c r="D30" s="92"/>
      <c r="E30" s="92"/>
      <c r="F30" s="92"/>
      <c r="G30" s="92"/>
      <c r="H30" s="92"/>
      <c r="I30" s="92"/>
      <c r="J30" s="92"/>
      <c r="K30" s="92"/>
    </row>
    <row r="31" spans="1:11" ht="30">
      <c r="D31" s="96" t="s">
        <v>56</v>
      </c>
      <c r="E31" s="96"/>
      <c r="F31" s="96"/>
      <c r="G31" s="96"/>
      <c r="H31" s="96"/>
      <c r="I31" s="96"/>
      <c r="J31" s="9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35</v>
      </c>
      <c r="D2" s="84"/>
      <c r="E2" s="84"/>
      <c r="F2" s="84"/>
      <c r="G2" s="84"/>
    </row>
    <row r="3" spans="1:10" ht="23.1" customHeight="1">
      <c r="B3" s="88" t="s">
        <v>72</v>
      </c>
      <c r="C3" s="88"/>
      <c r="D3" s="88"/>
      <c r="E3" s="88"/>
      <c r="F3" s="88"/>
      <c r="G3" s="88"/>
      <c r="H3" s="88"/>
      <c r="I3" s="88"/>
      <c r="J3" s="8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9" t="s">
        <v>2</v>
      </c>
      <c r="C9" s="89"/>
      <c r="D9" s="89"/>
      <c r="E9" s="7" t="str">
        <f>DBCS(G25)</f>
        <v>１１６</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7" t="s">
        <v>78</v>
      </c>
      <c r="C28" s="97"/>
      <c r="D28" s="97"/>
      <c r="E28" s="97"/>
      <c r="F28" s="97"/>
      <c r="G28" s="97"/>
      <c r="H28" s="97"/>
      <c r="I28" s="97"/>
      <c r="J28" s="97"/>
      <c r="K28" s="41"/>
    </row>
    <row r="29" spans="1:11" ht="51" customHeight="1">
      <c r="A29" s="39" t="s">
        <v>70</v>
      </c>
      <c r="B29" s="95" t="s">
        <v>54</v>
      </c>
      <c r="C29" s="95"/>
      <c r="D29" s="95"/>
      <c r="E29" s="95"/>
      <c r="F29" s="95"/>
      <c r="G29" s="95"/>
      <c r="H29" s="95"/>
      <c r="I29" s="95"/>
      <c r="J29" s="95"/>
      <c r="K29" s="42"/>
    </row>
    <row r="30" spans="1:11" ht="58.7" customHeight="1">
      <c r="A30" s="39" t="s">
        <v>70</v>
      </c>
      <c r="B30" s="97" t="s">
        <v>47</v>
      </c>
      <c r="C30" s="97"/>
      <c r="D30" s="97"/>
      <c r="E30" s="97"/>
      <c r="F30" s="97"/>
      <c r="G30" s="97"/>
      <c r="H30" s="97"/>
      <c r="I30" s="97"/>
      <c r="J30" s="97"/>
    </row>
    <row r="31" spans="1:11" ht="30">
      <c r="D31" s="96" t="s">
        <v>56</v>
      </c>
      <c r="E31" s="96"/>
      <c r="F31" s="96"/>
      <c r="G31" s="96"/>
      <c r="H31" s="96"/>
      <c r="I31" s="96"/>
      <c r="J31" s="9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36</v>
      </c>
      <c r="D2" s="84"/>
      <c r="E2" s="84"/>
      <c r="F2" s="84"/>
      <c r="G2" s="84"/>
    </row>
    <row r="3" spans="1:10" ht="23.1" customHeight="1">
      <c r="B3" s="88" t="s">
        <v>79</v>
      </c>
      <c r="C3" s="88"/>
      <c r="D3" s="88"/>
      <c r="E3" s="88"/>
      <c r="F3" s="88"/>
      <c r="G3" s="88"/>
      <c r="H3" s="88"/>
      <c r="I3" s="88"/>
      <c r="J3" s="8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9" t="s">
        <v>2</v>
      </c>
      <c r="C9" s="89"/>
      <c r="D9" s="89"/>
      <c r="E9" s="7" t="str">
        <f>DBCS(G25)</f>
        <v>９４</v>
      </c>
      <c r="F9" s="90" t="s">
        <v>3</v>
      </c>
      <c r="G9" s="9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100" t="s">
        <v>87</v>
      </c>
      <c r="C28" s="100"/>
      <c r="D28" s="100"/>
      <c r="E28" s="100"/>
      <c r="F28" s="100"/>
      <c r="G28" s="100"/>
      <c r="H28" s="100"/>
      <c r="I28" s="100"/>
      <c r="J28" s="100"/>
      <c r="K28" s="100"/>
    </row>
    <row r="29" spans="1:11" ht="53.45" customHeight="1">
      <c r="A29" s="40" t="s">
        <v>89</v>
      </c>
      <c r="B29" s="99" t="s">
        <v>85</v>
      </c>
      <c r="C29" s="99"/>
      <c r="D29" s="99"/>
      <c r="E29" s="99"/>
      <c r="F29" s="99"/>
      <c r="G29" s="99"/>
      <c r="H29" s="99"/>
      <c r="I29" s="99"/>
      <c r="J29" s="99"/>
      <c r="K29" s="99"/>
    </row>
    <row r="30" spans="1:11" ht="82.35" customHeight="1">
      <c r="A30" s="40" t="s">
        <v>90</v>
      </c>
      <c r="B30" s="100" t="s">
        <v>86</v>
      </c>
      <c r="C30" s="100"/>
      <c r="D30" s="100"/>
      <c r="E30" s="100"/>
      <c r="F30" s="100"/>
      <c r="G30" s="100"/>
      <c r="H30" s="100"/>
      <c r="I30" s="100"/>
      <c r="J30" s="100"/>
      <c r="K30" s="100"/>
    </row>
    <row r="32" spans="1:11" ht="30">
      <c r="D32" s="96" t="s">
        <v>56</v>
      </c>
      <c r="E32" s="96"/>
      <c r="F32" s="96"/>
      <c r="G32" s="96"/>
      <c r="H32" s="96"/>
      <c r="I32" s="96"/>
      <c r="J32" s="9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37</v>
      </c>
      <c r="D2" s="84"/>
      <c r="E2" s="84"/>
      <c r="F2" s="84"/>
      <c r="G2" s="84"/>
    </row>
    <row r="3" spans="1:10" ht="23.1" customHeight="1">
      <c r="B3" s="88" t="s">
        <v>91</v>
      </c>
      <c r="C3" s="88"/>
      <c r="D3" s="88"/>
      <c r="E3" s="88"/>
      <c r="F3" s="88"/>
      <c r="G3" s="88"/>
      <c r="H3" s="88"/>
      <c r="I3" s="88"/>
      <c r="J3" s="8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9" t="s">
        <v>2</v>
      </c>
      <c r="C9" s="89"/>
      <c r="D9" s="89"/>
      <c r="E9" s="7" t="str">
        <f>DBCS(G25)</f>
        <v>９４</v>
      </c>
      <c r="F9" s="90" t="s">
        <v>3</v>
      </c>
      <c r="G9" s="9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101" t="s">
        <v>98</v>
      </c>
      <c r="C28" s="101"/>
      <c r="D28" s="101"/>
      <c r="E28" s="101"/>
      <c r="F28" s="101"/>
      <c r="G28" s="101"/>
      <c r="H28" s="101"/>
      <c r="I28" s="101"/>
      <c r="J28" s="101"/>
      <c r="K28" s="101"/>
    </row>
    <row r="29" spans="1:11" ht="82.35" customHeight="1">
      <c r="A29" s="40" t="s">
        <v>97</v>
      </c>
      <c r="B29" s="102" t="s">
        <v>99</v>
      </c>
      <c r="C29" s="102"/>
      <c r="D29" s="102"/>
      <c r="E29" s="102"/>
      <c r="F29" s="102"/>
      <c r="G29" s="102"/>
      <c r="H29" s="102"/>
      <c r="I29" s="102"/>
      <c r="J29" s="102"/>
      <c r="K29" s="102"/>
    </row>
    <row r="30" spans="1:11" ht="46.35" customHeight="1">
      <c r="A30" s="40" t="s">
        <v>97</v>
      </c>
      <c r="B30" s="101" t="s">
        <v>100</v>
      </c>
      <c r="C30" s="101"/>
      <c r="D30" s="101"/>
      <c r="E30" s="101"/>
      <c r="F30" s="101"/>
      <c r="G30" s="101"/>
      <c r="H30" s="101"/>
      <c r="I30" s="101"/>
      <c r="J30" s="101"/>
      <c r="K30" s="101"/>
    </row>
    <row r="31" spans="1:11" ht="51.6" customHeight="1">
      <c r="A31" s="40" t="s">
        <v>97</v>
      </c>
      <c r="B31" s="102" t="s">
        <v>101</v>
      </c>
      <c r="C31" s="102"/>
      <c r="D31" s="102"/>
      <c r="E31" s="102"/>
      <c r="F31" s="102"/>
      <c r="G31" s="102"/>
      <c r="H31" s="102"/>
      <c r="I31" s="102"/>
      <c r="J31" s="102"/>
      <c r="K31" s="102"/>
    </row>
    <row r="32" spans="1:11" ht="30">
      <c r="E32" s="96" t="s">
        <v>56</v>
      </c>
      <c r="F32" s="96"/>
      <c r="G32" s="96"/>
      <c r="H32" s="96"/>
      <c r="I32" s="96"/>
      <c r="J32" s="96"/>
      <c r="K32" s="9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38</v>
      </c>
      <c r="D2" s="84"/>
      <c r="E2" s="84"/>
      <c r="F2" s="84"/>
      <c r="G2" s="84"/>
    </row>
    <row r="3" spans="1:10" ht="23.1" customHeight="1">
      <c r="B3" s="88" t="s">
        <v>102</v>
      </c>
      <c r="C3" s="88"/>
      <c r="D3" s="88"/>
      <c r="E3" s="88"/>
      <c r="F3" s="88"/>
      <c r="G3" s="88"/>
      <c r="H3" s="88"/>
      <c r="I3" s="88"/>
      <c r="J3" s="8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9" t="s">
        <v>2</v>
      </c>
      <c r="C9" s="89"/>
      <c r="D9" s="89"/>
      <c r="E9" s="7" t="str">
        <f>DBCS(G25)</f>
        <v>１１０</v>
      </c>
      <c r="F9" s="90" t="s">
        <v>3</v>
      </c>
      <c r="G9" s="9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3" t="s">
        <v>107</v>
      </c>
      <c r="C28" s="103"/>
      <c r="D28" s="103"/>
      <c r="E28" s="103"/>
      <c r="F28" s="103"/>
      <c r="G28" s="103"/>
      <c r="H28" s="103"/>
      <c r="I28" s="103"/>
      <c r="J28" s="103"/>
      <c r="K28" s="103"/>
      <c r="L28" s="43"/>
    </row>
    <row r="29" spans="1:12" ht="84.6" customHeight="1">
      <c r="A29" s="40" t="s">
        <v>108</v>
      </c>
      <c r="B29" s="102" t="s">
        <v>99</v>
      </c>
      <c r="C29" s="102"/>
      <c r="D29" s="102"/>
      <c r="E29" s="102"/>
      <c r="F29" s="102"/>
      <c r="G29" s="102"/>
      <c r="H29" s="102"/>
      <c r="I29" s="102"/>
      <c r="J29" s="102"/>
      <c r="K29" s="102"/>
    </row>
    <row r="30" spans="1:12" ht="70.7" customHeight="1">
      <c r="A30" s="40" t="s">
        <v>108</v>
      </c>
      <c r="B30" s="104" t="s">
        <v>87</v>
      </c>
      <c r="C30" s="104"/>
      <c r="D30" s="104"/>
      <c r="E30" s="104"/>
      <c r="F30" s="104"/>
      <c r="G30" s="104"/>
      <c r="H30" s="104"/>
      <c r="I30" s="104"/>
      <c r="J30" s="104"/>
      <c r="K30" s="104"/>
    </row>
    <row r="31" spans="1:12" ht="30">
      <c r="E31" s="96" t="s">
        <v>56</v>
      </c>
      <c r="F31" s="96"/>
      <c r="G31" s="96"/>
      <c r="H31" s="96"/>
      <c r="I31" s="96"/>
      <c r="J31" s="96"/>
      <c r="K31" s="9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83" t="s">
        <v>32</v>
      </c>
      <c r="C1" s="83"/>
      <c r="D1" s="83"/>
      <c r="E1" s="83"/>
      <c r="F1" s="83"/>
      <c r="G1" s="83"/>
      <c r="H1" s="83"/>
      <c r="I1" s="83"/>
      <c r="J1" s="83"/>
    </row>
    <row r="2" spans="1:10" ht="24" customHeight="1">
      <c r="C2" s="84" t="s">
        <v>39</v>
      </c>
      <c r="D2" s="84"/>
      <c r="E2" s="84"/>
      <c r="F2" s="84"/>
      <c r="G2" s="84"/>
    </row>
    <row r="3" spans="1:10" ht="23.1" customHeight="1">
      <c r="B3" s="88" t="s">
        <v>109</v>
      </c>
      <c r="C3" s="88"/>
      <c r="D3" s="88"/>
      <c r="E3" s="88"/>
      <c r="F3" s="88"/>
      <c r="G3" s="88"/>
      <c r="H3" s="88"/>
      <c r="I3" s="88"/>
      <c r="J3" s="8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9" t="s">
        <v>2</v>
      </c>
      <c r="C9" s="89"/>
      <c r="D9" s="89"/>
      <c r="E9" s="7" t="str">
        <f>DBCS(G25)</f>
        <v>１３２</v>
      </c>
      <c r="F9" s="90" t="s">
        <v>3</v>
      </c>
      <c r="G9" s="9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6" t="s">
        <v>98</v>
      </c>
      <c r="C28" s="106"/>
      <c r="D28" s="106"/>
      <c r="E28" s="106"/>
      <c r="F28" s="106"/>
      <c r="G28" s="106"/>
      <c r="H28" s="106"/>
      <c r="I28" s="106"/>
      <c r="J28" s="106"/>
    </row>
    <row r="29" spans="1:11" ht="52.35" customHeight="1">
      <c r="A29" s="44" t="s">
        <v>89</v>
      </c>
      <c r="B29" s="106" t="s">
        <v>115</v>
      </c>
      <c r="C29" s="106"/>
      <c r="D29" s="106"/>
      <c r="E29" s="106"/>
      <c r="F29" s="106"/>
      <c r="G29" s="106"/>
      <c r="H29" s="106"/>
      <c r="I29" s="106"/>
      <c r="J29" s="106"/>
    </row>
    <row r="30" spans="1:11" ht="52.35" customHeight="1">
      <c r="A30" s="44" t="s">
        <v>90</v>
      </c>
      <c r="B30" s="106" t="s">
        <v>116</v>
      </c>
      <c r="C30" s="106"/>
      <c r="D30" s="106"/>
      <c r="E30" s="106"/>
      <c r="F30" s="106"/>
      <c r="G30" s="106"/>
      <c r="H30" s="106"/>
      <c r="I30" s="106"/>
      <c r="J30" s="106"/>
    </row>
    <row r="31" spans="1:11" ht="35.450000000000003" customHeight="1">
      <c r="A31" s="44" t="s">
        <v>118</v>
      </c>
      <c r="B31" s="107" t="s">
        <v>117</v>
      </c>
      <c r="C31" s="107"/>
      <c r="D31" s="107"/>
      <c r="E31" s="107"/>
      <c r="F31" s="107"/>
      <c r="G31" s="107"/>
      <c r="H31" s="107"/>
      <c r="I31" s="107"/>
      <c r="J31" s="107"/>
    </row>
    <row r="32" spans="1:11" ht="30">
      <c r="D32" s="105" t="s">
        <v>56</v>
      </c>
      <c r="E32" s="105"/>
      <c r="F32" s="105"/>
      <c r="G32" s="105"/>
      <c r="H32" s="105"/>
      <c r="I32" s="105"/>
      <c r="J32" s="105"/>
      <c r="K32" s="10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3" t="s">
        <v>32</v>
      </c>
      <c r="C1" s="83"/>
      <c r="D1" s="83"/>
      <c r="E1" s="83"/>
      <c r="F1" s="83"/>
      <c r="G1" s="83"/>
      <c r="H1" s="83"/>
      <c r="I1" s="83"/>
      <c r="J1" s="83"/>
    </row>
    <row r="2" spans="1:10" ht="20.45" customHeight="1">
      <c r="C2" s="84" t="s">
        <v>40</v>
      </c>
      <c r="D2" s="84"/>
      <c r="E2" s="84"/>
      <c r="F2" s="84"/>
      <c r="G2" s="84"/>
    </row>
    <row r="3" spans="1:10" ht="23.1" customHeight="1">
      <c r="B3" s="88" t="s">
        <v>119</v>
      </c>
      <c r="C3" s="88"/>
      <c r="D3" s="88"/>
      <c r="E3" s="88"/>
      <c r="F3" s="88"/>
      <c r="G3" s="88"/>
      <c r="H3" s="88"/>
      <c r="I3" s="88"/>
      <c r="J3" s="8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9" t="s">
        <v>2</v>
      </c>
      <c r="C9" s="89"/>
      <c r="D9" s="89"/>
      <c r="E9" s="7" t="str">
        <f>DBCS(G25)</f>
        <v>１６０</v>
      </c>
      <c r="F9" s="90" t="s">
        <v>3</v>
      </c>
      <c r="G9" s="9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9" t="s">
        <v>131</v>
      </c>
      <c r="B29" s="109"/>
      <c r="C29" s="109"/>
    </row>
    <row r="30" spans="1:11" ht="22.7" customHeight="1">
      <c r="A30" s="110" t="s">
        <v>126</v>
      </c>
      <c r="B30" s="110"/>
      <c r="C30" s="110"/>
      <c r="D30" s="110"/>
      <c r="E30" s="110"/>
      <c r="F30" s="110"/>
      <c r="G30" s="110"/>
      <c r="H30" s="110"/>
      <c r="I30" s="110"/>
      <c r="J30" s="110"/>
      <c r="K30" s="110"/>
    </row>
    <row r="31" spans="1:11" ht="28.35" customHeight="1">
      <c r="A31" s="110" t="s">
        <v>132</v>
      </c>
      <c r="B31" s="110"/>
      <c r="C31" s="110"/>
      <c r="D31" s="110"/>
      <c r="E31" s="110"/>
      <c r="F31" s="110"/>
      <c r="G31" s="110"/>
      <c r="H31" s="110"/>
      <c r="I31" s="110"/>
      <c r="J31" s="110"/>
      <c r="K31" s="110"/>
    </row>
    <row r="32" spans="1:11" ht="31.7" customHeight="1">
      <c r="A32" s="110" t="s">
        <v>127</v>
      </c>
      <c r="B32" s="110"/>
      <c r="C32" s="110"/>
      <c r="D32" s="110"/>
      <c r="E32" s="110"/>
      <c r="F32" s="110"/>
      <c r="G32" s="110"/>
      <c r="H32" s="110"/>
      <c r="I32" s="110"/>
      <c r="J32" s="110"/>
      <c r="K32" s="110"/>
    </row>
    <row r="33" spans="1:12">
      <c r="A33" s="111" t="s">
        <v>128</v>
      </c>
      <c r="B33" s="111"/>
      <c r="C33" s="111"/>
      <c r="D33" s="111"/>
      <c r="E33" s="111"/>
      <c r="F33" s="111"/>
      <c r="G33" s="111"/>
      <c r="H33" s="111"/>
      <c r="I33" s="111"/>
      <c r="J33" s="111"/>
      <c r="K33" s="111"/>
    </row>
    <row r="34" spans="1:12">
      <c r="A34" s="111" t="s">
        <v>129</v>
      </c>
      <c r="B34" s="111"/>
      <c r="C34" s="111"/>
      <c r="D34" s="111"/>
      <c r="E34" s="111"/>
      <c r="F34" s="111"/>
      <c r="G34" s="111"/>
      <c r="H34" s="111"/>
      <c r="I34" s="111"/>
      <c r="J34" s="111"/>
      <c r="K34" s="111"/>
    </row>
    <row r="35" spans="1:12" ht="31.35" customHeight="1">
      <c r="A35" s="110" t="s">
        <v>130</v>
      </c>
      <c r="B35" s="110"/>
      <c r="C35" s="110"/>
      <c r="D35" s="110"/>
      <c r="E35" s="110"/>
      <c r="F35" s="110"/>
      <c r="G35" s="110"/>
      <c r="H35" s="110"/>
      <c r="I35" s="110"/>
      <c r="J35" s="110"/>
      <c r="K35" s="110"/>
    </row>
    <row r="36" spans="1:12" ht="30">
      <c r="E36" s="105" t="s">
        <v>56</v>
      </c>
      <c r="F36" s="105"/>
      <c r="G36" s="105"/>
      <c r="H36" s="105"/>
      <c r="I36" s="105"/>
      <c r="J36" s="105"/>
      <c r="K36" s="105"/>
      <c r="L36" s="10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2022-04-01T07:28:37Z</dcterms:modified>
</cp:coreProperties>
</file>