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2" yWindow="132" windowWidth="11412" windowHeight="936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45621"/>
</workbook>
</file>

<file path=xl/calcChain.xml><?xml version="1.0" encoding="utf-8"?>
<calcChain xmlns="http://schemas.openxmlformats.org/spreadsheetml/2006/main">
  <c r="F11" i="13" l="1"/>
  <c r="F12" i="13"/>
  <c r="F48" i="13" l="1"/>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J25" i="12"/>
  <c r="I25" i="12"/>
  <c r="H25" i="12"/>
  <c r="H9" i="12"/>
  <c r="G25" i="12"/>
  <c r="E9" i="12"/>
  <c r="F25" i="12"/>
  <c r="E25" i="12"/>
  <c r="D25" i="12"/>
  <c r="C25" i="12"/>
  <c r="J25" i="11"/>
  <c r="I25" i="11"/>
  <c r="H25" i="11"/>
  <c r="G25" i="11"/>
  <c r="F25" i="11"/>
  <c r="E25" i="11"/>
  <c r="D25" i="11"/>
  <c r="C25" i="11"/>
  <c r="H9" i="11"/>
  <c r="E9" i="11"/>
  <c r="J25" i="10"/>
  <c r="I25" i="10"/>
  <c r="H25" i="10"/>
  <c r="H9" i="10"/>
  <c r="G25" i="10"/>
  <c r="E9" i="10"/>
  <c r="F25" i="10"/>
  <c r="E25" i="10"/>
  <c r="D25" i="10"/>
  <c r="C25" i="10"/>
  <c r="J25" i="9"/>
  <c r="I25" i="9"/>
  <c r="H25" i="9"/>
  <c r="H9" i="9"/>
  <c r="G25" i="9"/>
  <c r="E9" i="9"/>
  <c r="F25" i="9"/>
  <c r="E25" i="9"/>
  <c r="D25" i="9"/>
  <c r="C25" i="9"/>
  <c r="J25" i="8"/>
  <c r="I25" i="8"/>
  <c r="H25" i="8"/>
  <c r="H9" i="8"/>
  <c r="G25" i="8"/>
  <c r="E9" i="8"/>
  <c r="F25" i="8"/>
  <c r="E25" i="8"/>
  <c r="D25" i="8"/>
  <c r="C25" i="8"/>
  <c r="J25" i="7"/>
  <c r="I25" i="7"/>
  <c r="H25" i="7"/>
  <c r="G25" i="7"/>
  <c r="F25" i="7"/>
  <c r="E25" i="7"/>
  <c r="D25" i="7"/>
  <c r="C25" i="7"/>
  <c r="H9" i="7"/>
  <c r="E9" i="7"/>
  <c r="J25" i="6"/>
  <c r="I25" i="6"/>
  <c r="H25" i="6"/>
  <c r="H9" i="6"/>
  <c r="G25" i="6"/>
  <c r="E9" i="6"/>
  <c r="F25" i="6"/>
  <c r="E25" i="6"/>
  <c r="D25" i="6"/>
  <c r="C25" i="6"/>
  <c r="J25" i="5"/>
  <c r="I25" i="5"/>
  <c r="H25" i="5"/>
  <c r="H9" i="5"/>
  <c r="G25" i="5"/>
  <c r="E9" i="5"/>
  <c r="F25" i="5"/>
  <c r="E25" i="5"/>
  <c r="D25" i="5"/>
  <c r="C25" i="5"/>
  <c r="J25" i="4"/>
  <c r="I25" i="4"/>
  <c r="H25" i="4"/>
  <c r="H9" i="4"/>
  <c r="G25" i="4"/>
  <c r="E9" i="4"/>
  <c r="F25" i="4"/>
  <c r="E25" i="4"/>
  <c r="D25" i="4"/>
  <c r="C25" i="4"/>
  <c r="J25" i="2"/>
  <c r="I25" i="2"/>
  <c r="H25" i="2"/>
  <c r="G25" i="2"/>
  <c r="F25" i="2"/>
  <c r="E25" i="2"/>
  <c r="D25" i="2"/>
  <c r="C25" i="2"/>
  <c r="H9" i="2"/>
  <c r="E9" i="2"/>
  <c r="J25" i="1"/>
  <c r="I25" i="1"/>
  <c r="H25" i="1"/>
  <c r="H9" i="1"/>
  <c r="G25" i="1"/>
  <c r="E9" i="1"/>
  <c r="F25" i="1"/>
  <c r="E25" i="1"/>
  <c r="D25" i="1"/>
  <c r="C25" i="1"/>
</calcChain>
</file>

<file path=xl/sharedStrings.xml><?xml version="1.0" encoding="utf-8"?>
<sst xmlns="http://schemas.openxmlformats.org/spreadsheetml/2006/main" count="567" uniqueCount="221">
  <si>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</si>
  <si>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</si>
  <si>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</si>
  <si>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</si>
  <si>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</si>
  <si>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</si>
  <si>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</si>
  <si>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</si>
  <si>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</si>
  <si>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</si>
  <si>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</si>
  <si>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</si>
  <si>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</si>
  <si>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</si>
  <si>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</si>
  <si>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</si>
  <si>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</si>
  <si>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</si>
  <si>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</si>
  <si>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</si>
  <si>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</si>
  <si>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</si>
  <si>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</si>
  <si>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</si>
  <si>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</si>
  <si>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</si>
  <si>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</si>
  <si>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</si>
  <si>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</si>
  <si>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</si>
  <si>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</si>
  <si>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</si>
  <si>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</si>
  <si>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</si>
  <si>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</si>
  <si>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</si>
  <si>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</si>
  <si>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</si>
  <si>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</si>
  <si>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</si>
  <si>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</si>
  <si>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</si>
  <si>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</si>
  <si>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</si>
  <si>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</si>
  <si>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</si>
  <si>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</si>
  <si>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</si>
  <si>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</si>
  <si>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</si>
  <si>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</si>
  <si>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</si>
  <si>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</si>
  <si>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</si>
  <si>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</si>
  <si>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</si>
  <si>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</si>
  <si>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</si>
  <si>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</si>
  <si>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</si>
  <si>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</si>
  <si>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</si>
  <si>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</si>
  <si>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</si>
  <si>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</si>
  <si>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</si>
  <si>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</si>
  <si>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</si>
  <si>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</si>
  <si>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</si>
  <si>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</si>
  <si>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</si>
  <si>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</si>
  <si>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</si>
  <si>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</si>
  <si>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</si>
  <si>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</si>
  <si>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</si>
  <si>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</si>
  <si>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</si>
  <si>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</si>
  <si>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</si>
  <si>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</si>
  <si>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</si>
  <si>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</si>
  <si>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</si>
  <si>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</si>
  <si>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</si>
  <si>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</si>
  <si>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</si>
  <si>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</si>
  <si>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</si>
  <si>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</si>
  <si>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</si>
  <si>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</si>
  <si>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</si>
  <si>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</si>
  <si>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</si>
  <si>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</si>
  <si>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</si>
  <si>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</si>
  <si>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</si>
  <si>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</si>
  <si>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</si>
  <si>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</si>
  <si>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</si>
  <si>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</si>
  <si>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</si>
  <si>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</si>
  <si>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</si>
  <si>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</si>
  <si>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</si>
  <si>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</si>
  <si>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</si>
  <si>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</si>
  <si>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</si>
  <si>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</si>
  <si>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</si>
  <si>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</si>
  <si>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</si>
  <si>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</si>
  <si>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</si>
  <si>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</si>
  <si>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</si>
  <si>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</si>
  <si>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</si>
  <si>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</si>
  <si>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</si>
  <si>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</si>
  <si>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</si>
  <si>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</si>
  <si>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</si>
  <si>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</si>
  <si>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</si>
  <si>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</si>
  <si>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</si>
  <si>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</si>
  <si>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</si>
  <si>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</si>
  <si>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</si>
  <si>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</si>
  <si>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</si>
  <si>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</si>
  <si>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</si>
  <si>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</si>
  <si>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</si>
  <si>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</si>
  <si>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</si>
  <si>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</si>
  <si>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</si>
  <si>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</si>
  <si>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</si>
  <si>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</si>
  <si>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</si>
  <si>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</si>
  <si>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</si>
  <si>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</si>
  <si>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</si>
  <si>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</si>
  <si>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</si>
  <si>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</si>
  <si>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</si>
  <si>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</si>
  <si>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</si>
  <si>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</si>
  <si>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</si>
  <si>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</si>
  <si>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</si>
  <si>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</si>
  <si>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</si>
  <si>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自強里</t>
    <phoneticPr fontId="2" type="noConversion"/>
  </si>
  <si>
    <t>明誠里</t>
    <phoneticPr fontId="2" type="noConversion"/>
  </si>
  <si>
    <t xml:space="preserve"> </t>
    <phoneticPr fontId="2" type="noConversion"/>
  </si>
  <si>
    <t xml:space="preserve">      </t>
    <phoneticPr fontId="2" type="noConversion"/>
  </si>
  <si>
    <t xml:space="preserve">  </t>
    <phoneticPr fontId="2" type="noConversion"/>
  </si>
  <si>
    <t>鼓峰里</t>
    <phoneticPr fontId="2" type="noConversion"/>
  </si>
  <si>
    <t>雄峰里</t>
    <phoneticPr fontId="2" type="noConversion"/>
  </si>
  <si>
    <t>前峰里</t>
    <phoneticPr fontId="2" type="noConversion"/>
  </si>
  <si>
    <t>光榮里</t>
    <phoneticPr fontId="2" type="noConversion"/>
  </si>
  <si>
    <t>民族里</t>
    <phoneticPr fontId="2" type="noConversion"/>
  </si>
  <si>
    <t>內惟里</t>
    <phoneticPr fontId="2" type="noConversion"/>
  </si>
  <si>
    <t>建國里</t>
    <phoneticPr fontId="2" type="noConversion"/>
  </si>
  <si>
    <t>忠正里</t>
    <phoneticPr fontId="2" type="noConversion"/>
  </si>
  <si>
    <t>龍井里</t>
    <phoneticPr fontId="2" type="noConversion"/>
  </si>
  <si>
    <t>正德里</t>
    <phoneticPr fontId="2" type="noConversion"/>
  </si>
  <si>
    <t>平和里</t>
    <phoneticPr fontId="2" type="noConversion"/>
  </si>
  <si>
    <t>民強里</t>
    <phoneticPr fontId="2" type="noConversion"/>
  </si>
  <si>
    <t>厚生里</t>
    <phoneticPr fontId="2" type="noConversion"/>
  </si>
  <si>
    <t>龍子里</t>
    <phoneticPr fontId="2" type="noConversion"/>
  </si>
  <si>
    <t>龍水里</t>
    <phoneticPr fontId="2" type="noConversion"/>
  </si>
  <si>
    <t>華豐里</t>
    <phoneticPr fontId="2" type="noConversion"/>
  </si>
  <si>
    <t>裕興里</t>
    <phoneticPr fontId="2" type="noConversion"/>
  </si>
  <si>
    <t>裕豐里</t>
    <phoneticPr fontId="2" type="noConversion"/>
  </si>
  <si>
    <t>鼓岩里</t>
    <phoneticPr fontId="2" type="noConversion"/>
  </si>
  <si>
    <t>樹德里</t>
    <phoneticPr fontId="2" type="noConversion"/>
  </si>
  <si>
    <t>寶樹里</t>
    <phoneticPr fontId="2" type="noConversion"/>
  </si>
  <si>
    <t>興宗里</t>
    <phoneticPr fontId="2" type="noConversion"/>
  </si>
  <si>
    <t>光化里</t>
    <phoneticPr fontId="2" type="noConversion"/>
  </si>
  <si>
    <t>山下里</t>
    <phoneticPr fontId="2" type="noConversion"/>
  </si>
  <si>
    <t>河邊里</t>
    <phoneticPr fontId="2" type="noConversion"/>
  </si>
  <si>
    <t>綠川里</t>
    <phoneticPr fontId="2" type="noConversion"/>
  </si>
  <si>
    <t>登山里</t>
    <phoneticPr fontId="2" type="noConversion"/>
  </si>
  <si>
    <t>峰南里</t>
    <phoneticPr fontId="2" type="noConversion"/>
  </si>
  <si>
    <t>麗興里</t>
    <phoneticPr fontId="2" type="noConversion"/>
  </si>
  <si>
    <t>新民里</t>
    <phoneticPr fontId="2" type="noConversion"/>
  </si>
  <si>
    <t>延平里</t>
    <phoneticPr fontId="2" type="noConversion"/>
  </si>
  <si>
    <t>維生里</t>
    <phoneticPr fontId="2" type="noConversion"/>
  </si>
  <si>
    <t>惠安里</t>
    <phoneticPr fontId="2" type="noConversion"/>
  </si>
  <si>
    <t>壽山里</t>
    <phoneticPr fontId="2" type="noConversion"/>
  </si>
  <si>
    <t>哨船頭里</t>
    <phoneticPr fontId="2" type="noConversion"/>
  </si>
  <si>
    <t>桃源里</t>
    <phoneticPr fontId="2" type="noConversion"/>
  </si>
  <si>
    <t>高雄市鼓山區戶政事務所人口概況</t>
    <phoneticPr fontId="2" type="noConversion"/>
  </si>
  <si>
    <t>中華民國107年6月</t>
    <phoneticPr fontId="2" type="noConversion"/>
  </si>
  <si>
    <t>全區總戶數：  58452戶       全區總人口數： 139693人</t>
    <phoneticPr fontId="2" type="noConversion"/>
  </si>
  <si>
    <t>原住民人數： 850人（平地原住民： 415人 ；山地原住民：435人）</t>
    <phoneticPr fontId="2" type="noConversion"/>
  </si>
  <si>
    <t>出生人數：   60 人（生母國籍：大陸地區：1人；外國：0人）</t>
    <phoneticPr fontId="2" type="noConversion"/>
  </si>
  <si>
    <t>死亡人數：   70人</t>
    <phoneticPr fontId="2" type="noConversion"/>
  </si>
  <si>
    <t>結婚對數：  54對（配偶國籍：大陸地區：4人；外國：7人）</t>
    <phoneticPr fontId="2" type="noConversion"/>
  </si>
  <si>
    <t>離婚對數：  31對（配偶國籍：大陸地區：2人；外國：3人）</t>
    <phoneticPr fontId="2" type="noConversion"/>
  </si>
  <si>
    <t>本月遷入本區人數：560</t>
    <phoneticPr fontId="2" type="noConversion"/>
  </si>
  <si>
    <t>遷出人數：476</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</si>
</sst>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4"/>
      <color rgb="FFFF0000"/>
      <name val="標楷體"/>
      <family val="4"/>
      <charset val="136"/>
    </font>
    <font>
      <b/>
      <sz val="10"/>
      <name val="標楷體"/>
      <family val="4"/>
      <charset val="136"/>
    </font>
    <font>
      <b/>
      <sz val="12"/>
      <color indexed="12"/>
      <name val="標楷體"/>
      <family val="4"/>
      <charset val="136"/>
    </font>
    <font>
      <sz val="12"/>
      <color indexed="12"/>
      <name val="標楷體"/>
      <family val="4"/>
      <charset val="136"/>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20" fillId="0" borderId="2" xfId="0" applyFont="1" applyFill="1" applyBorder="1">
      <alignment vertical="center"/>
    </xf>
    <xf numFmtId="0" fontId="20" fillId="5" borderId="2" xfId="0" applyFont="1" applyFill="1" applyBorder="1" applyAlignment="1">
      <alignment horizontal="right" vertical="center"/>
    </xf>
    <xf numFmtId="0" fontId="20" fillId="9" borderId="2" xfId="0" applyFont="1" applyFill="1" applyBorder="1">
      <alignment vertical="center"/>
    </xf>
    <xf numFmtId="0" fontId="0" fillId="10" borderId="0" xfId="0" applyFill="1">
      <alignment vertical="center"/>
    </xf>
    <xf numFmtId="0" fontId="20" fillId="10" borderId="2" xfId="0" applyFont="1" applyFill="1" applyBorder="1">
      <alignment vertical="center"/>
    </xf>
    <xf numFmtId="0" fontId="0" fillId="0" borderId="0" xfId="0" applyBorder="1">
      <alignment vertical="center"/>
    </xf>
    <xf numFmtId="0" fontId="0" fillId="0" borderId="2" xfId="0" applyFill="1" applyBorder="1">
      <alignment vertical="center"/>
    </xf>
    <xf numFmtId="0" fontId="0" fillId="11" borderId="2" xfId="0" applyFill="1" applyBorder="1">
      <alignment vertical="center"/>
    </xf>
    <xf numFmtId="0" fontId="44" fillId="0" borderId="2" xfId="0" applyFont="1" applyFill="1" applyBorder="1" applyAlignment="1">
      <alignment horizontal="center" vertical="center"/>
    </xf>
    <xf numFmtId="0" fontId="44" fillId="0" borderId="2" xfId="0" applyFont="1" applyBorder="1" applyAlignment="1">
      <alignment horizontal="center" vertical="top" wrapText="1"/>
    </xf>
    <xf numFmtId="0" fontId="44" fillId="0" borderId="5" xfId="0" applyFont="1" applyBorder="1" applyAlignment="1">
      <alignment horizontal="center" vertical="top" wrapText="1"/>
    </xf>
    <xf numFmtId="0" fontId="44" fillId="0" borderId="6" xfId="0" applyFont="1" applyBorder="1" applyAlignment="1">
      <alignment horizontal="center" vertical="top" wrapText="1"/>
    </xf>
    <xf numFmtId="0" fontId="44" fillId="0" borderId="7" xfId="0" applyFont="1" applyFill="1" applyBorder="1" applyAlignment="1">
      <alignment horizontal="center" vertical="center"/>
    </xf>
    <xf numFmtId="0" fontId="44" fillId="0" borderId="2" xfId="0" applyFont="1" applyBorder="1" applyAlignment="1">
      <alignment horizontal="center" vertical="center"/>
    </xf>
    <xf numFmtId="0" fontId="0" fillId="0" borderId="0" xfId="0" applyFont="1">
      <alignment vertical="center"/>
    </xf>
    <xf numFmtId="0" fontId="45" fillId="0" borderId="1" xfId="0" applyFont="1" applyBorder="1" applyAlignment="1">
      <alignment vertical="center"/>
    </xf>
    <xf numFmtId="0" fontId="46" fillId="0" borderId="0" xfId="0" applyFont="1" applyAlignment="1">
      <alignment horizontal="left" vertical="center"/>
    </xf>
    <xf numFmtId="0" fontId="20" fillId="0" borderId="5" xfId="0" applyFont="1" applyFill="1" applyBorder="1">
      <alignment vertical="center"/>
    </xf>
    <xf numFmtId="0" fontId="20" fillId="0" borderId="2" xfId="0" applyFont="1" applyFill="1" applyBorder="1" applyAlignment="1">
      <alignment horizontal="righ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5" fillId="7" borderId="1" xfId="0" applyFont="1" applyFill="1" applyBorder="1" applyAlignment="1">
      <alignment horizontal="center" vertical="center"/>
    </xf>
    <xf numFmtId="0" fontId="0" fillId="0" borderId="1" xfId="0" applyFont="1" applyBorder="1" applyAlignment="1">
      <alignment horizontal="center" vertical="center"/>
    </xf>
    <xf numFmtId="0" fontId="45" fillId="7" borderId="1" xfId="0" applyFont="1" applyFill="1" applyBorder="1" applyAlignment="1">
      <alignment horizontal="right" vertical="center"/>
    </xf>
    <xf numFmtId="0" fontId="43"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0" xfId="0" applyFont="1" applyAlignment="1">
      <alignment vertical="center"/>
    </xf>
    <xf numFmtId="0" fontId="4" fillId="2" borderId="0" xfId="0" applyFont="1" applyFill="1" applyAlignment="1">
      <alignment vertical="center"/>
    </xf>
    <xf numFmtId="0" fontId="17" fillId="0" borderId="0" xfId="0" applyFont="1" applyAlignment="1">
      <alignment vertical="center"/>
    </xf>
    <xf numFmtId="0" fontId="28" fillId="0" borderId="0" xfId="0" applyFont="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0</v>
      </c>
      <c r="D2" s="68"/>
      <c r="E2" s="68"/>
      <c r="F2" s="68"/>
      <c r="G2" s="68"/>
    </row>
    <row r="3" spans="1:10" ht="23.1" customHeight="1">
      <c r="B3" s="72" t="s">
        <v>44</v>
      </c>
      <c r="C3" s="72"/>
      <c r="D3" s="72"/>
      <c r="E3" s="72"/>
      <c r="F3" s="72"/>
      <c r="G3" s="72"/>
      <c r="H3" s="72"/>
      <c r="I3" s="72"/>
      <c r="J3" s="72"/>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3" t="s">
        <v>2</v>
      </c>
      <c r="C9" s="73"/>
      <c r="D9" s="73"/>
      <c r="E9" s="7" t="str">
        <f>DBCS(G25)</f>
        <v>９２</v>
      </c>
      <c r="F9" s="74" t="s">
        <v>3</v>
      </c>
      <c r="G9" s="74"/>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65" customHeight="1">
      <c r="A28" s="39">
        <v>1</v>
      </c>
      <c r="B28" s="70" t="s">
        <v>51</v>
      </c>
      <c r="C28" s="70"/>
      <c r="D28" s="70"/>
      <c r="E28" s="70"/>
      <c r="F28" s="70"/>
      <c r="G28" s="70"/>
      <c r="H28" s="70"/>
      <c r="I28" s="70"/>
      <c r="J28" s="70"/>
    </row>
    <row r="29" spans="1:10" ht="54.6" customHeight="1">
      <c r="A29" s="39">
        <v>2</v>
      </c>
      <c r="B29" s="71" t="s">
        <v>48</v>
      </c>
      <c r="C29" s="71"/>
      <c r="D29" s="71"/>
      <c r="E29" s="71"/>
      <c r="F29" s="71"/>
      <c r="G29" s="71"/>
      <c r="H29" s="71"/>
      <c r="I29" s="71"/>
      <c r="J29" s="71"/>
    </row>
    <row r="30" spans="1:10" ht="58.65" customHeight="1">
      <c r="A30" s="39">
        <v>3</v>
      </c>
      <c r="B30" s="71" t="s">
        <v>47</v>
      </c>
      <c r="C30" s="71"/>
      <c r="D30" s="71"/>
      <c r="E30" s="71"/>
      <c r="F30" s="71"/>
      <c r="G30" s="71"/>
      <c r="H30" s="71"/>
      <c r="I30" s="71"/>
      <c r="J30" s="71"/>
    </row>
    <row r="31" spans="1:10" ht="56.4" customHeight="1">
      <c r="A31" s="39">
        <v>4</v>
      </c>
      <c r="B31" s="71" t="s">
        <v>49</v>
      </c>
      <c r="C31" s="71"/>
      <c r="D31" s="71"/>
      <c r="E31" s="71"/>
      <c r="F31" s="71"/>
      <c r="G31" s="71"/>
      <c r="H31" s="71"/>
      <c r="I31" s="71"/>
      <c r="J31" s="71"/>
    </row>
    <row r="32" spans="1:10" ht="30.6" customHeight="1">
      <c r="D32" s="69" t="s">
        <v>50</v>
      </c>
      <c r="E32" s="69"/>
      <c r="F32" s="69"/>
      <c r="G32" s="69"/>
      <c r="H32" s="69"/>
      <c r="I32" s="69"/>
      <c r="J32" s="69"/>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41</v>
      </c>
      <c r="D2" s="68"/>
      <c r="E2" s="68"/>
      <c r="F2" s="68"/>
      <c r="G2" s="68"/>
    </row>
    <row r="3" spans="1:10" ht="23.1" customHeight="1">
      <c r="B3" s="72" t="s">
        <v>133</v>
      </c>
      <c r="C3" s="72"/>
      <c r="D3" s="72"/>
      <c r="E3" s="72"/>
      <c r="F3" s="72"/>
      <c r="G3" s="72"/>
      <c r="H3" s="72"/>
      <c r="I3" s="72"/>
      <c r="J3" s="72"/>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3" t="s">
        <v>2</v>
      </c>
      <c r="C9" s="73"/>
      <c r="D9" s="73"/>
      <c r="E9" s="7" t="str">
        <f>DBCS(G25)</f>
        <v>９４</v>
      </c>
      <c r="F9" s="74" t="s">
        <v>3</v>
      </c>
      <c r="G9" s="74"/>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400000000000006" customHeight="1">
      <c r="A28" s="40" t="s">
        <v>138</v>
      </c>
      <c r="B28" s="90" t="s">
        <v>140</v>
      </c>
      <c r="C28" s="90"/>
      <c r="D28" s="90"/>
      <c r="E28" s="90"/>
      <c r="F28" s="90"/>
      <c r="G28" s="90"/>
      <c r="H28" s="90"/>
      <c r="I28" s="90"/>
      <c r="J28" s="90"/>
    </row>
    <row r="29" spans="1:12" ht="84" customHeight="1">
      <c r="A29" s="40" t="s">
        <v>97</v>
      </c>
      <c r="B29" s="90" t="s">
        <v>141</v>
      </c>
      <c r="C29" s="90"/>
      <c r="D29" s="90"/>
      <c r="E29" s="90"/>
      <c r="F29" s="90"/>
      <c r="G29" s="90"/>
      <c r="H29" s="90"/>
      <c r="I29" s="90"/>
      <c r="J29" s="90"/>
    </row>
    <row r="30" spans="1:12" ht="52.35" customHeight="1">
      <c r="A30" s="44" t="s">
        <v>97</v>
      </c>
      <c r="B30" s="90" t="s">
        <v>116</v>
      </c>
      <c r="C30" s="90"/>
      <c r="D30" s="90"/>
      <c r="E30" s="90"/>
      <c r="F30" s="90"/>
      <c r="G30" s="90"/>
      <c r="H30" s="90"/>
      <c r="I30" s="90"/>
      <c r="J30" s="90"/>
    </row>
    <row r="32" spans="1:12" ht="27">
      <c r="D32" s="89" t="s">
        <v>56</v>
      </c>
      <c r="E32" s="89"/>
      <c r="F32" s="89"/>
      <c r="G32" s="89"/>
      <c r="H32" s="89"/>
      <c r="I32" s="89"/>
      <c r="J32" s="89"/>
      <c r="K32" s="89"/>
      <c r="L32" s="89"/>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67" t="s">
        <v>32</v>
      </c>
      <c r="C1" s="67"/>
      <c r="D1" s="67"/>
      <c r="E1" s="67"/>
      <c r="F1" s="67"/>
      <c r="G1" s="67"/>
      <c r="H1" s="67"/>
      <c r="I1" s="67"/>
      <c r="J1" s="67"/>
    </row>
    <row r="2" spans="1:10" ht="24" customHeight="1">
      <c r="C2" s="68" t="s">
        <v>42</v>
      </c>
      <c r="D2" s="68"/>
      <c r="E2" s="68"/>
      <c r="F2" s="68"/>
      <c r="G2" s="68"/>
    </row>
    <row r="3" spans="1:10" ht="23.1" customHeight="1">
      <c r="B3" s="72" t="s">
        <v>142</v>
      </c>
      <c r="C3" s="72"/>
      <c r="D3" s="72"/>
      <c r="E3" s="72"/>
      <c r="F3" s="72"/>
      <c r="G3" s="72"/>
      <c r="H3" s="72"/>
      <c r="I3" s="72"/>
      <c r="J3" s="72"/>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3" t="s">
        <v>2</v>
      </c>
      <c r="C9" s="73"/>
      <c r="D9" s="73"/>
      <c r="E9" s="7" t="str">
        <f>DBCS(G25)</f>
        <v>９８</v>
      </c>
      <c r="F9" s="74" t="s">
        <v>3</v>
      </c>
      <c r="G9" s="74"/>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86" t="s">
        <v>101</v>
      </c>
      <c r="C28" s="86"/>
      <c r="D28" s="86"/>
      <c r="E28" s="86"/>
      <c r="F28" s="86"/>
      <c r="G28" s="86"/>
      <c r="H28" s="86"/>
      <c r="I28" s="86"/>
      <c r="J28" s="86"/>
      <c r="K28" s="86"/>
    </row>
    <row r="29" spans="1:13" ht="66.599999999999994" customHeight="1">
      <c r="A29" s="40" t="s">
        <v>149</v>
      </c>
      <c r="B29" s="88" t="s">
        <v>87</v>
      </c>
      <c r="C29" s="88"/>
      <c r="D29" s="88"/>
      <c r="E29" s="88"/>
      <c r="F29" s="88"/>
      <c r="G29" s="88"/>
      <c r="H29" s="88"/>
      <c r="I29" s="88"/>
      <c r="J29" s="88"/>
      <c r="K29" s="88"/>
    </row>
    <row r="30" spans="1:13" ht="102.6" customHeight="1">
      <c r="A30" s="40" t="s">
        <v>150</v>
      </c>
      <c r="B30" s="86" t="s">
        <v>148</v>
      </c>
      <c r="C30" s="86"/>
      <c r="D30" s="86"/>
      <c r="E30" s="86"/>
      <c r="F30" s="86"/>
      <c r="G30" s="86"/>
      <c r="H30" s="86"/>
      <c r="I30" s="86"/>
      <c r="J30" s="86"/>
      <c r="K30" s="86"/>
      <c r="L30" s="45"/>
    </row>
    <row r="32" spans="1:13" ht="27">
      <c r="E32" s="80" t="s">
        <v>56</v>
      </c>
      <c r="F32" s="80"/>
      <c r="G32" s="80"/>
      <c r="H32" s="80"/>
      <c r="I32" s="80"/>
      <c r="J32" s="80"/>
      <c r="K32" s="80"/>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4" customHeight="1">
      <c r="B1" s="47" t="s">
        <v>151</v>
      </c>
    </row>
    <row r="2" spans="1:10" ht="27" customHeight="1">
      <c r="B2" s="67" t="s">
        <v>157</v>
      </c>
      <c r="C2" s="67"/>
      <c r="D2" s="67"/>
      <c r="E2" s="67"/>
      <c r="F2" s="67"/>
      <c r="G2" s="67"/>
      <c r="H2" s="67"/>
      <c r="I2" s="67"/>
      <c r="J2" s="67"/>
    </row>
    <row r="3" spans="1:10" ht="24" customHeight="1">
      <c r="C3" s="68" t="s">
        <v>158</v>
      </c>
      <c r="D3" s="68"/>
      <c r="E3" s="68"/>
      <c r="F3" s="68"/>
      <c r="G3" s="68"/>
    </row>
    <row r="4" spans="1:10" ht="23.1" customHeight="1">
      <c r="B4" s="72" t="s">
        <v>159</v>
      </c>
      <c r="C4" s="72"/>
      <c r="D4" s="72"/>
      <c r="E4" s="72"/>
      <c r="F4" s="72"/>
      <c r="G4" s="72"/>
      <c r="H4" s="72"/>
      <c r="I4" s="72"/>
      <c r="J4" s="72"/>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3" t="s">
        <v>165</v>
      </c>
      <c r="C10" s="73"/>
      <c r="D10" s="73"/>
      <c r="E10" s="7"/>
      <c r="F10" s="74" t="s">
        <v>166</v>
      </c>
      <c r="G10" s="74"/>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topLeftCell="A32" zoomScale="110" zoomScaleNormal="110" workbookViewId="0">
      <selection activeCell="N52" sqref="N52"/>
    </sheetView>
  </sheetViews>
  <sheetFormatPr defaultRowHeight="16.2"/>
  <cols>
    <col min="1" max="1" width="3.109375" customWidth="1"/>
    <col min="2" max="2" width="9.21875" customWidth="1"/>
    <col min="3" max="3" width="7.109375" customWidth="1"/>
    <col min="4" max="4" width="10.109375" customWidth="1"/>
    <col min="5" max="5" width="9.21875" customWidth="1"/>
    <col min="6" max="6" width="9.109375" customWidth="1"/>
    <col min="7" max="7" width="8.109375" customWidth="1"/>
    <col min="8" max="8" width="7.88671875" customWidth="1"/>
    <col min="9" max="9" width="7.44140625" customWidth="1"/>
    <col min="10" max="10" width="8.33203125" customWidth="1"/>
  </cols>
  <sheetData>
    <row r="1" spans="1:20" ht="27" customHeight="1">
      <c r="B1" s="67" t="s">
        <v>211</v>
      </c>
      <c r="C1" s="67"/>
      <c r="D1" s="67"/>
      <c r="E1" s="67"/>
      <c r="F1" s="67"/>
      <c r="G1" s="67"/>
      <c r="H1" s="67"/>
      <c r="I1" s="67"/>
      <c r="J1" s="67"/>
    </row>
    <row r="2" spans="1:20" ht="18.75" customHeight="1">
      <c r="C2" s="68" t="s">
        <v>212</v>
      </c>
      <c r="D2" s="68"/>
      <c r="E2" s="68"/>
      <c r="F2" s="68"/>
      <c r="G2" s="68"/>
    </row>
    <row r="3" spans="1:20" ht="21" customHeight="1">
      <c r="B3" s="72" t="s">
        <v>213</v>
      </c>
      <c r="C3" s="72"/>
      <c r="D3" s="72"/>
      <c r="E3" s="72"/>
      <c r="F3" s="72"/>
      <c r="G3" s="72"/>
      <c r="H3" s="72"/>
      <c r="I3" s="72"/>
      <c r="J3" s="72"/>
    </row>
    <row r="4" spans="1:20" ht="21.75" customHeight="1">
      <c r="A4" t="s">
        <v>173</v>
      </c>
      <c r="B4" s="105" t="s">
        <v>214</v>
      </c>
      <c r="C4" s="100"/>
      <c r="D4" s="100"/>
      <c r="E4" s="100"/>
      <c r="F4" s="100"/>
      <c r="G4" s="100"/>
      <c r="H4" s="100"/>
      <c r="I4" s="100"/>
      <c r="J4" s="100"/>
      <c r="K4" s="100"/>
    </row>
    <row r="5" spans="1:20" ht="18.75" customHeight="1">
      <c r="A5" t="s">
        <v>172</v>
      </c>
      <c r="B5" s="99" t="s">
        <v>215</v>
      </c>
      <c r="C5" s="100"/>
      <c r="D5" s="100"/>
      <c r="E5" s="100"/>
      <c r="F5" s="100"/>
      <c r="G5" s="100"/>
      <c r="H5" s="100"/>
      <c r="I5" s="100"/>
      <c r="J5" s="100"/>
      <c r="L5" s="104"/>
      <c r="M5" s="100"/>
      <c r="N5" s="100"/>
      <c r="O5" s="100"/>
      <c r="P5" s="100"/>
      <c r="Q5" s="100"/>
      <c r="R5" s="100"/>
      <c r="S5" s="100"/>
      <c r="T5" s="100"/>
    </row>
    <row r="6" spans="1:20" ht="18.75" customHeight="1">
      <c r="B6" s="101" t="s">
        <v>216</v>
      </c>
      <c r="C6" s="100"/>
      <c r="D6" s="100"/>
      <c r="E6" s="1"/>
      <c r="F6" s="1"/>
      <c r="G6" s="1"/>
      <c r="L6" s="101"/>
      <c r="M6" s="100"/>
      <c r="N6" s="100"/>
      <c r="O6" s="4"/>
      <c r="P6" s="4"/>
      <c r="Q6" s="4"/>
      <c r="R6" s="4"/>
      <c r="S6" s="4"/>
      <c r="T6" s="4"/>
    </row>
    <row r="7" spans="1:20" ht="21" customHeight="1">
      <c r="B7" s="102" t="s">
        <v>217</v>
      </c>
      <c r="C7" s="100"/>
      <c r="D7" s="100"/>
      <c r="E7" s="100"/>
      <c r="F7" s="100"/>
      <c r="G7" s="100"/>
      <c r="H7" s="100"/>
      <c r="I7" s="100"/>
      <c r="J7" s="100"/>
    </row>
    <row r="8" spans="1:20" ht="19.5" customHeight="1">
      <c r="B8" s="103" t="s">
        <v>218</v>
      </c>
      <c r="C8" s="100"/>
      <c r="D8" s="100"/>
      <c r="E8" s="100"/>
      <c r="F8" s="100"/>
      <c r="G8" s="100"/>
      <c r="H8" s="100"/>
      <c r="I8" s="100"/>
      <c r="J8" s="100"/>
    </row>
    <row r="9" spans="1:20" s="62" customFormat="1" ht="21" customHeight="1">
      <c r="A9" s="62" t="s">
        <v>174</v>
      </c>
      <c r="B9" s="96" t="s">
        <v>219</v>
      </c>
      <c r="C9" s="97"/>
      <c r="D9" s="97"/>
      <c r="E9" s="63"/>
      <c r="F9" s="98" t="s">
        <v>220</v>
      </c>
      <c r="G9" s="98"/>
      <c r="H9" s="63"/>
      <c r="I9" s="64"/>
      <c r="J9" s="64"/>
    </row>
    <row r="10" spans="1:20" ht="15" customHeight="1">
      <c r="B10" s="56" t="s">
        <v>167</v>
      </c>
      <c r="C10" s="56" t="s">
        <v>26</v>
      </c>
      <c r="D10" s="56" t="s">
        <v>168</v>
      </c>
      <c r="E10" s="56" t="s">
        <v>169</v>
      </c>
      <c r="F10" s="56" t="s">
        <v>29</v>
      </c>
      <c r="G10" s="56" t="s">
        <v>5</v>
      </c>
      <c r="H10" s="56" t="s">
        <v>6</v>
      </c>
      <c r="I10" s="56" t="s">
        <v>24</v>
      </c>
      <c r="J10" s="56" t="s">
        <v>25</v>
      </c>
    </row>
    <row r="11" spans="1:20" ht="15" customHeight="1">
      <c r="A11" s="18"/>
      <c r="B11" s="57" t="s">
        <v>175</v>
      </c>
      <c r="C11" s="23">
        <v>935</v>
      </c>
      <c r="D11" s="50">
        <v>1042</v>
      </c>
      <c r="E11" s="23">
        <v>1109</v>
      </c>
      <c r="F11" s="54">
        <f>SUM(D11:E11)</f>
        <v>2151</v>
      </c>
      <c r="G11" s="48">
        <v>3</v>
      </c>
      <c r="H11" s="48">
        <v>2</v>
      </c>
      <c r="I11" s="23">
        <v>8</v>
      </c>
      <c r="J11" s="23">
        <v>6</v>
      </c>
    </row>
    <row r="12" spans="1:20" ht="15" customHeight="1">
      <c r="A12" s="18"/>
      <c r="B12" s="58" t="s">
        <v>176</v>
      </c>
      <c r="C12" s="50">
        <v>1006</v>
      </c>
      <c r="D12" s="23">
        <v>1058</v>
      </c>
      <c r="E12" s="50">
        <v>1128</v>
      </c>
      <c r="F12" s="55">
        <f>SUM(D12:E12)</f>
        <v>2186</v>
      </c>
      <c r="G12" s="50">
        <v>9</v>
      </c>
      <c r="H12" s="50">
        <v>11</v>
      </c>
      <c r="I12" s="28">
        <v>0</v>
      </c>
      <c r="J12" s="28">
        <v>4</v>
      </c>
    </row>
    <row r="13" spans="1:20" ht="15" customHeight="1">
      <c r="A13" s="18"/>
      <c r="B13" s="57" t="s">
        <v>177</v>
      </c>
      <c r="C13" s="23">
        <v>1923</v>
      </c>
      <c r="D13" s="50">
        <v>2280</v>
      </c>
      <c r="E13" s="23">
        <v>2299</v>
      </c>
      <c r="F13" s="54">
        <f t="shared" ref="F13:F47" si="0">SUM(D13:E13)</f>
        <v>4579</v>
      </c>
      <c r="G13" s="48">
        <v>12</v>
      </c>
      <c r="H13" s="48">
        <v>11</v>
      </c>
      <c r="I13" s="23">
        <v>10</v>
      </c>
      <c r="J13" s="23">
        <v>3</v>
      </c>
    </row>
    <row r="14" spans="1:20" ht="15" customHeight="1">
      <c r="A14" s="18"/>
      <c r="B14" s="58" t="s">
        <v>178</v>
      </c>
      <c r="C14" s="50">
        <v>1451</v>
      </c>
      <c r="D14" s="23">
        <v>1975</v>
      </c>
      <c r="E14" s="50">
        <v>1862</v>
      </c>
      <c r="F14" s="55">
        <f t="shared" si="0"/>
        <v>3837</v>
      </c>
      <c r="G14" s="50">
        <v>10</v>
      </c>
      <c r="H14" s="50">
        <v>8</v>
      </c>
      <c r="I14" s="28">
        <v>5</v>
      </c>
      <c r="J14" s="28">
        <v>2</v>
      </c>
    </row>
    <row r="15" spans="1:20" ht="15" customHeight="1">
      <c r="A15" s="18"/>
      <c r="B15" s="57" t="s">
        <v>179</v>
      </c>
      <c r="C15" s="23">
        <v>557</v>
      </c>
      <c r="D15" s="50">
        <v>729</v>
      </c>
      <c r="E15" s="23">
        <v>715</v>
      </c>
      <c r="F15" s="54">
        <f t="shared" si="0"/>
        <v>1444</v>
      </c>
      <c r="G15" s="48">
        <v>1</v>
      </c>
      <c r="H15" s="48">
        <v>2</v>
      </c>
      <c r="I15" s="23">
        <v>0</v>
      </c>
      <c r="J15" s="23">
        <v>0</v>
      </c>
    </row>
    <row r="16" spans="1:20" ht="15" customHeight="1">
      <c r="A16" s="18"/>
      <c r="B16" s="58" t="s">
        <v>180</v>
      </c>
      <c r="C16" s="50">
        <v>489</v>
      </c>
      <c r="D16" s="23">
        <v>649</v>
      </c>
      <c r="E16" s="23">
        <v>575</v>
      </c>
      <c r="F16" s="55">
        <f t="shared" si="0"/>
        <v>1224</v>
      </c>
      <c r="G16" s="50">
        <v>5</v>
      </c>
      <c r="H16" s="50">
        <v>6</v>
      </c>
      <c r="I16" s="28">
        <v>8</v>
      </c>
      <c r="J16" s="28">
        <v>9</v>
      </c>
    </row>
    <row r="17" spans="1:13" ht="15" customHeight="1">
      <c r="A17" s="18"/>
      <c r="B17" s="59" t="s">
        <v>181</v>
      </c>
      <c r="C17" s="23">
        <v>1028</v>
      </c>
      <c r="D17" s="50">
        <v>1436</v>
      </c>
      <c r="E17" s="50">
        <v>1323</v>
      </c>
      <c r="F17" s="54">
        <f t="shared" si="0"/>
        <v>2759</v>
      </c>
      <c r="G17" s="48">
        <v>11</v>
      </c>
      <c r="H17" s="48">
        <v>4</v>
      </c>
      <c r="I17" s="23">
        <v>3</v>
      </c>
      <c r="J17" s="23">
        <v>6</v>
      </c>
    </row>
    <row r="18" spans="1:13" ht="15" customHeight="1">
      <c r="A18" s="18"/>
      <c r="B18" s="57" t="s">
        <v>182</v>
      </c>
      <c r="C18" s="23">
        <v>1681</v>
      </c>
      <c r="D18" s="23">
        <v>2052</v>
      </c>
      <c r="E18" s="23">
        <v>2162</v>
      </c>
      <c r="F18" s="55">
        <f t="shared" si="0"/>
        <v>4214</v>
      </c>
      <c r="G18" s="50">
        <v>7</v>
      </c>
      <c r="H18" s="50">
        <v>19</v>
      </c>
      <c r="I18" s="28">
        <v>1</v>
      </c>
      <c r="J18" s="28">
        <v>1</v>
      </c>
    </row>
    <row r="19" spans="1:13" ht="15" customHeight="1">
      <c r="A19" s="18"/>
      <c r="B19" s="58" t="s">
        <v>170</v>
      </c>
      <c r="C19" s="50">
        <v>341</v>
      </c>
      <c r="D19" s="50">
        <v>407</v>
      </c>
      <c r="E19" s="50">
        <v>382</v>
      </c>
      <c r="F19" s="54">
        <f t="shared" si="0"/>
        <v>789</v>
      </c>
      <c r="G19" s="48">
        <v>5</v>
      </c>
      <c r="H19" s="48">
        <v>1</v>
      </c>
      <c r="I19" s="23">
        <v>1</v>
      </c>
      <c r="J19" s="23">
        <v>0</v>
      </c>
    </row>
    <row r="20" spans="1:13" ht="15" customHeight="1">
      <c r="A20" s="18"/>
      <c r="B20" s="59" t="s">
        <v>183</v>
      </c>
      <c r="C20" s="23">
        <v>568</v>
      </c>
      <c r="D20" s="23">
        <v>706</v>
      </c>
      <c r="E20" s="23">
        <v>659</v>
      </c>
      <c r="F20" s="55">
        <f t="shared" si="0"/>
        <v>1365</v>
      </c>
      <c r="G20" s="48">
        <v>3</v>
      </c>
      <c r="H20" s="50">
        <v>4</v>
      </c>
      <c r="I20" s="28">
        <v>3</v>
      </c>
      <c r="J20" s="28">
        <v>3</v>
      </c>
      <c r="M20" s="51"/>
    </row>
    <row r="21" spans="1:13" ht="15" customHeight="1">
      <c r="A21" s="18"/>
      <c r="B21" s="57" t="s">
        <v>184</v>
      </c>
      <c r="C21" s="50">
        <v>892</v>
      </c>
      <c r="D21" s="50">
        <v>1133</v>
      </c>
      <c r="E21" s="50">
        <v>1133</v>
      </c>
      <c r="F21" s="54">
        <f t="shared" si="0"/>
        <v>2266</v>
      </c>
      <c r="G21" s="50">
        <v>3</v>
      </c>
      <c r="H21" s="48">
        <v>4</v>
      </c>
      <c r="I21" s="23">
        <v>5</v>
      </c>
      <c r="J21" s="23">
        <v>8</v>
      </c>
    </row>
    <row r="22" spans="1:13" ht="15" customHeight="1">
      <c r="A22" s="18"/>
      <c r="B22" s="57" t="s">
        <v>185</v>
      </c>
      <c r="C22" s="23">
        <v>1527</v>
      </c>
      <c r="D22" s="23">
        <v>1932</v>
      </c>
      <c r="E22" s="23">
        <v>2018</v>
      </c>
      <c r="F22" s="55">
        <f t="shared" si="0"/>
        <v>3950</v>
      </c>
      <c r="G22" s="48">
        <v>9</v>
      </c>
      <c r="H22" s="50">
        <v>4</v>
      </c>
      <c r="I22" s="28">
        <v>7</v>
      </c>
      <c r="J22" s="28">
        <v>12</v>
      </c>
      <c r="M22" s="51"/>
    </row>
    <row r="23" spans="1:13" ht="15" customHeight="1">
      <c r="A23" s="18"/>
      <c r="B23" s="57" t="s">
        <v>186</v>
      </c>
      <c r="C23" s="50">
        <v>1121</v>
      </c>
      <c r="D23" s="50">
        <v>1452</v>
      </c>
      <c r="E23" s="50">
        <v>1481</v>
      </c>
      <c r="F23" s="54">
        <f t="shared" si="0"/>
        <v>2933</v>
      </c>
      <c r="G23" s="50">
        <v>7</v>
      </c>
      <c r="H23" s="48">
        <v>7</v>
      </c>
      <c r="I23" s="23">
        <v>14</v>
      </c>
      <c r="J23" s="23">
        <v>4</v>
      </c>
    </row>
    <row r="24" spans="1:13" ht="15" customHeight="1">
      <c r="A24" s="18"/>
      <c r="B24" s="57" t="s">
        <v>187</v>
      </c>
      <c r="C24" s="23">
        <v>1438</v>
      </c>
      <c r="D24" s="23">
        <v>1747</v>
      </c>
      <c r="E24" s="23">
        <v>1708</v>
      </c>
      <c r="F24" s="55">
        <f t="shared" si="0"/>
        <v>3455</v>
      </c>
      <c r="G24" s="48">
        <v>7</v>
      </c>
      <c r="H24" s="50">
        <v>4</v>
      </c>
      <c r="I24" s="28">
        <v>4</v>
      </c>
      <c r="J24" s="28">
        <v>8</v>
      </c>
    </row>
    <row r="25" spans="1:13" ht="15" customHeight="1">
      <c r="B25" s="60" t="s">
        <v>188</v>
      </c>
      <c r="C25" s="50">
        <v>8308</v>
      </c>
      <c r="D25" s="50">
        <v>9210</v>
      </c>
      <c r="E25" s="50">
        <v>10780</v>
      </c>
      <c r="F25" s="54">
        <f t="shared" si="0"/>
        <v>19990</v>
      </c>
      <c r="G25" s="50">
        <v>104</v>
      </c>
      <c r="H25" s="48">
        <v>85</v>
      </c>
      <c r="I25" s="48">
        <v>39</v>
      </c>
      <c r="J25" s="48">
        <v>30</v>
      </c>
    </row>
    <row r="26" spans="1:13" ht="15" customHeight="1">
      <c r="B26" s="61" t="s">
        <v>189</v>
      </c>
      <c r="C26" s="23">
        <v>12312</v>
      </c>
      <c r="D26" s="23">
        <v>12834</v>
      </c>
      <c r="E26" s="23">
        <v>15506</v>
      </c>
      <c r="F26" s="55">
        <f t="shared" si="0"/>
        <v>28340</v>
      </c>
      <c r="G26" s="48">
        <v>184</v>
      </c>
      <c r="H26" s="50">
        <v>97</v>
      </c>
      <c r="I26" s="66">
        <v>84</v>
      </c>
      <c r="J26" s="49">
        <v>85</v>
      </c>
    </row>
    <row r="27" spans="1:13" ht="15" customHeight="1">
      <c r="B27" s="61" t="s">
        <v>171</v>
      </c>
      <c r="C27" s="50">
        <v>8433</v>
      </c>
      <c r="D27" s="50">
        <v>9600</v>
      </c>
      <c r="E27" s="50">
        <v>11071</v>
      </c>
      <c r="F27" s="54">
        <f t="shared" si="0"/>
        <v>20671</v>
      </c>
      <c r="G27" s="50">
        <v>112</v>
      </c>
      <c r="H27" s="48">
        <v>88</v>
      </c>
      <c r="I27" s="49">
        <v>32</v>
      </c>
      <c r="J27" s="23">
        <v>45</v>
      </c>
    </row>
    <row r="28" spans="1:13" ht="15" customHeight="1">
      <c r="B28" s="61" t="s">
        <v>190</v>
      </c>
      <c r="C28" s="23">
        <v>1868</v>
      </c>
      <c r="D28" s="23">
        <v>2107</v>
      </c>
      <c r="E28" s="23">
        <v>2301</v>
      </c>
      <c r="F28" s="55">
        <f t="shared" si="0"/>
        <v>4408</v>
      </c>
      <c r="G28" s="48">
        <v>8</v>
      </c>
      <c r="H28" s="50">
        <v>21</v>
      </c>
      <c r="I28" s="23">
        <v>11</v>
      </c>
      <c r="J28" s="28">
        <v>8</v>
      </c>
    </row>
    <row r="29" spans="1:13" ht="15" customHeight="1">
      <c r="B29" s="61" t="s">
        <v>191</v>
      </c>
      <c r="C29" s="50">
        <v>1496</v>
      </c>
      <c r="D29" s="50">
        <v>1770</v>
      </c>
      <c r="E29" s="50">
        <v>1827</v>
      </c>
      <c r="F29" s="54">
        <f t="shared" si="0"/>
        <v>3597</v>
      </c>
      <c r="G29" s="50">
        <v>5</v>
      </c>
      <c r="H29" s="48">
        <v>20</v>
      </c>
      <c r="I29" s="28">
        <v>7</v>
      </c>
      <c r="J29" s="23">
        <v>6</v>
      </c>
    </row>
    <row r="30" spans="1:13" ht="15" customHeight="1">
      <c r="B30" s="61" t="s">
        <v>192</v>
      </c>
      <c r="C30" s="23">
        <v>1193</v>
      </c>
      <c r="D30" s="23">
        <v>1379</v>
      </c>
      <c r="E30" s="23">
        <v>1419</v>
      </c>
      <c r="F30" s="55">
        <f t="shared" si="0"/>
        <v>2798</v>
      </c>
      <c r="G30" s="48">
        <v>6</v>
      </c>
      <c r="H30" s="50">
        <v>12</v>
      </c>
      <c r="I30" s="23">
        <v>2</v>
      </c>
      <c r="J30" s="28">
        <v>6</v>
      </c>
    </row>
    <row r="31" spans="1:13" ht="15" customHeight="1">
      <c r="B31" s="61" t="s">
        <v>193</v>
      </c>
      <c r="C31" s="50">
        <v>565</v>
      </c>
      <c r="D31" s="50">
        <v>679</v>
      </c>
      <c r="E31" s="50">
        <v>643</v>
      </c>
      <c r="F31" s="54">
        <f t="shared" si="0"/>
        <v>1322</v>
      </c>
      <c r="G31" s="50">
        <v>1</v>
      </c>
      <c r="H31" s="48">
        <v>2</v>
      </c>
      <c r="I31" s="28">
        <v>2</v>
      </c>
      <c r="J31" s="23">
        <v>1</v>
      </c>
    </row>
    <row r="32" spans="1:13" ht="15" customHeight="1">
      <c r="B32" s="61" t="s">
        <v>194</v>
      </c>
      <c r="C32" s="23">
        <v>480</v>
      </c>
      <c r="D32" s="23">
        <v>661</v>
      </c>
      <c r="E32" s="23">
        <v>623</v>
      </c>
      <c r="F32" s="55">
        <f t="shared" si="0"/>
        <v>1284</v>
      </c>
      <c r="G32" s="48">
        <v>0</v>
      </c>
      <c r="H32" s="50">
        <v>1</v>
      </c>
      <c r="I32" s="23">
        <v>0</v>
      </c>
      <c r="J32" s="28">
        <v>1</v>
      </c>
    </row>
    <row r="33" spans="2:14" ht="15" customHeight="1">
      <c r="B33" s="61" t="s">
        <v>195</v>
      </c>
      <c r="C33" s="50">
        <v>1130</v>
      </c>
      <c r="D33" s="50">
        <v>1133</v>
      </c>
      <c r="E33" s="50">
        <v>829</v>
      </c>
      <c r="F33" s="54">
        <f t="shared" si="0"/>
        <v>1962</v>
      </c>
      <c r="G33" s="50">
        <v>3</v>
      </c>
      <c r="H33" s="48">
        <v>12</v>
      </c>
      <c r="I33" s="28">
        <v>16</v>
      </c>
      <c r="J33" s="23">
        <v>7</v>
      </c>
      <c r="N33" s="51"/>
    </row>
    <row r="34" spans="2:14" ht="15" customHeight="1">
      <c r="B34" s="61" t="s">
        <v>196</v>
      </c>
      <c r="C34" s="23">
        <v>630</v>
      </c>
      <c r="D34" s="23">
        <v>734</v>
      </c>
      <c r="E34" s="23">
        <v>674</v>
      </c>
      <c r="F34" s="55">
        <f t="shared" si="0"/>
        <v>1408</v>
      </c>
      <c r="G34" s="48">
        <v>2</v>
      </c>
      <c r="H34" s="50">
        <v>8</v>
      </c>
      <c r="I34" s="23">
        <v>2</v>
      </c>
      <c r="J34" s="28">
        <v>6</v>
      </c>
    </row>
    <row r="35" spans="2:14" ht="15" customHeight="1">
      <c r="B35" s="61" t="s">
        <v>197</v>
      </c>
      <c r="C35" s="50">
        <v>608</v>
      </c>
      <c r="D35" s="50">
        <v>681</v>
      </c>
      <c r="E35" s="50">
        <v>691</v>
      </c>
      <c r="F35" s="54">
        <f t="shared" si="0"/>
        <v>1372</v>
      </c>
      <c r="G35" s="50">
        <v>3</v>
      </c>
      <c r="H35" s="48">
        <v>4</v>
      </c>
      <c r="I35" s="28">
        <v>2</v>
      </c>
      <c r="J35" s="23">
        <v>0</v>
      </c>
    </row>
    <row r="36" spans="2:14" ht="15" customHeight="1">
      <c r="B36" s="61" t="s">
        <v>198</v>
      </c>
      <c r="C36" s="23">
        <v>707</v>
      </c>
      <c r="D36" s="52">
        <v>744</v>
      </c>
      <c r="E36" s="23">
        <v>760</v>
      </c>
      <c r="F36" s="55">
        <f t="shared" si="0"/>
        <v>1504</v>
      </c>
      <c r="G36" s="48">
        <v>4</v>
      </c>
      <c r="H36" s="50">
        <v>3</v>
      </c>
      <c r="I36" s="23">
        <v>2</v>
      </c>
      <c r="J36" s="28">
        <v>1</v>
      </c>
    </row>
    <row r="37" spans="2:14" ht="15" customHeight="1">
      <c r="B37" s="61" t="s">
        <v>199</v>
      </c>
      <c r="C37" s="50">
        <v>653</v>
      </c>
      <c r="D37" s="50">
        <v>787</v>
      </c>
      <c r="E37" s="50">
        <v>768</v>
      </c>
      <c r="F37" s="54">
        <f t="shared" si="0"/>
        <v>1555</v>
      </c>
      <c r="G37" s="50">
        <v>4</v>
      </c>
      <c r="H37" s="48">
        <v>1</v>
      </c>
      <c r="I37" s="28">
        <v>0</v>
      </c>
      <c r="J37" s="23">
        <v>4</v>
      </c>
    </row>
    <row r="38" spans="2:14" ht="15" customHeight="1">
      <c r="B38" s="61" t="s">
        <v>200</v>
      </c>
      <c r="C38" s="23">
        <v>668</v>
      </c>
      <c r="D38" s="52">
        <v>856</v>
      </c>
      <c r="E38" s="52">
        <v>782</v>
      </c>
      <c r="F38" s="55">
        <f t="shared" si="0"/>
        <v>1638</v>
      </c>
      <c r="G38" s="48">
        <v>10</v>
      </c>
      <c r="H38" s="50">
        <v>5</v>
      </c>
      <c r="I38" s="23">
        <v>2</v>
      </c>
      <c r="J38" s="28">
        <v>7</v>
      </c>
    </row>
    <row r="39" spans="2:14" ht="15" customHeight="1">
      <c r="B39" s="61" t="s">
        <v>201</v>
      </c>
      <c r="C39" s="50">
        <v>328</v>
      </c>
      <c r="D39" s="50">
        <v>370</v>
      </c>
      <c r="E39" s="50">
        <v>301</v>
      </c>
      <c r="F39" s="54">
        <f t="shared" si="0"/>
        <v>671</v>
      </c>
      <c r="G39" s="50">
        <v>0</v>
      </c>
      <c r="H39" s="48">
        <v>1</v>
      </c>
      <c r="I39" s="28">
        <v>0</v>
      </c>
      <c r="J39" s="23">
        <v>0</v>
      </c>
    </row>
    <row r="40" spans="2:14" ht="15" customHeight="1">
      <c r="B40" s="61" t="s">
        <v>202</v>
      </c>
      <c r="C40" s="23">
        <v>404</v>
      </c>
      <c r="D40" s="52">
        <v>490</v>
      </c>
      <c r="E40" s="65">
        <v>440</v>
      </c>
      <c r="F40" s="55">
        <f t="shared" si="0"/>
        <v>930</v>
      </c>
      <c r="G40" s="48">
        <v>3</v>
      </c>
      <c r="H40" s="50">
        <v>5</v>
      </c>
      <c r="I40" s="23">
        <v>1</v>
      </c>
      <c r="J40" s="28">
        <v>1</v>
      </c>
    </row>
    <row r="41" spans="2:14" ht="15" customHeight="1">
      <c r="B41" s="61" t="s">
        <v>203</v>
      </c>
      <c r="C41" s="50">
        <v>458</v>
      </c>
      <c r="D41" s="50">
        <v>547</v>
      </c>
      <c r="E41" s="50">
        <v>529</v>
      </c>
      <c r="F41" s="54">
        <f t="shared" si="0"/>
        <v>1076</v>
      </c>
      <c r="G41" s="50">
        <v>1</v>
      </c>
      <c r="H41" s="48">
        <v>3</v>
      </c>
      <c r="I41" s="28">
        <v>0</v>
      </c>
      <c r="J41" s="23">
        <v>4</v>
      </c>
    </row>
    <row r="42" spans="2:14" ht="15" customHeight="1">
      <c r="B42" s="61" t="s">
        <v>204</v>
      </c>
      <c r="C42" s="23">
        <v>456</v>
      </c>
      <c r="D42" s="52">
        <v>575</v>
      </c>
      <c r="E42" s="52">
        <v>550</v>
      </c>
      <c r="F42" s="55">
        <f t="shared" si="0"/>
        <v>1125</v>
      </c>
      <c r="G42" s="48">
        <v>3</v>
      </c>
      <c r="H42" s="50">
        <v>5</v>
      </c>
      <c r="I42" s="23">
        <v>3</v>
      </c>
      <c r="J42" s="28">
        <v>3</v>
      </c>
    </row>
    <row r="43" spans="2:14" ht="15" customHeight="1">
      <c r="B43" s="61" t="s">
        <v>205</v>
      </c>
      <c r="C43" s="50">
        <v>349</v>
      </c>
      <c r="D43" s="50">
        <v>441</v>
      </c>
      <c r="E43" s="50">
        <v>436</v>
      </c>
      <c r="F43" s="54">
        <f t="shared" si="0"/>
        <v>877</v>
      </c>
      <c r="G43" s="50">
        <v>1</v>
      </c>
      <c r="H43" s="48">
        <v>3</v>
      </c>
      <c r="I43" s="28">
        <v>8</v>
      </c>
      <c r="J43" s="23">
        <v>0</v>
      </c>
    </row>
    <row r="44" spans="2:14" ht="15" customHeight="1">
      <c r="B44" s="61" t="s">
        <v>206</v>
      </c>
      <c r="C44" s="23">
        <v>557</v>
      </c>
      <c r="D44" s="52">
        <v>684</v>
      </c>
      <c r="E44" s="52">
        <v>701</v>
      </c>
      <c r="F44" s="55">
        <f t="shared" si="0"/>
        <v>1385</v>
      </c>
      <c r="G44" s="48">
        <v>5</v>
      </c>
      <c r="H44" s="50">
        <v>2</v>
      </c>
      <c r="I44" s="23">
        <v>2</v>
      </c>
      <c r="J44" s="28">
        <v>5</v>
      </c>
    </row>
    <row r="45" spans="2:14" ht="15" customHeight="1">
      <c r="B45" s="61" t="s">
        <v>207</v>
      </c>
      <c r="C45" s="50">
        <v>516</v>
      </c>
      <c r="D45" s="50">
        <v>685</v>
      </c>
      <c r="E45" s="50">
        <v>599</v>
      </c>
      <c r="F45" s="54">
        <f t="shared" si="0"/>
        <v>1284</v>
      </c>
      <c r="G45" s="50">
        <v>2</v>
      </c>
      <c r="H45" s="48">
        <v>1</v>
      </c>
      <c r="I45" s="28">
        <v>2</v>
      </c>
      <c r="J45" s="23">
        <v>0</v>
      </c>
    </row>
    <row r="46" spans="2:14" ht="15" customHeight="1">
      <c r="B46" s="61" t="s">
        <v>208</v>
      </c>
      <c r="C46" s="23">
        <v>604</v>
      </c>
      <c r="D46" s="23">
        <v>783</v>
      </c>
      <c r="E46" s="52">
        <v>752</v>
      </c>
      <c r="F46" s="55">
        <f t="shared" si="0"/>
        <v>1535</v>
      </c>
      <c r="G46" s="48">
        <v>2</v>
      </c>
      <c r="H46" s="50">
        <v>4</v>
      </c>
      <c r="I46" s="23">
        <v>0</v>
      </c>
      <c r="J46" s="28">
        <v>0</v>
      </c>
    </row>
    <row r="47" spans="2:14" ht="15" customHeight="1">
      <c r="B47" s="61" t="s">
        <v>209</v>
      </c>
      <c r="C47" s="50">
        <v>489</v>
      </c>
      <c r="D47" s="50">
        <v>618</v>
      </c>
      <c r="E47" s="50">
        <v>552</v>
      </c>
      <c r="F47" s="54">
        <f t="shared" si="0"/>
        <v>1170</v>
      </c>
      <c r="G47" s="50">
        <v>3</v>
      </c>
      <c r="H47" s="48">
        <v>3</v>
      </c>
      <c r="I47" s="28">
        <v>2</v>
      </c>
      <c r="J47" s="23">
        <v>0</v>
      </c>
    </row>
    <row r="48" spans="2:14" ht="15" customHeight="1">
      <c r="B48" s="61" t="s">
        <v>210</v>
      </c>
      <c r="C48" s="23">
        <v>283</v>
      </c>
      <c r="D48" s="48">
        <v>361</v>
      </c>
      <c r="E48" s="23">
        <v>278</v>
      </c>
      <c r="F48" s="55">
        <f>SUM(D48:E48)</f>
        <v>639</v>
      </c>
      <c r="G48" s="48">
        <v>2</v>
      </c>
      <c r="H48" s="50">
        <v>3</v>
      </c>
      <c r="I48" s="23">
        <v>1</v>
      </c>
      <c r="J48" s="28">
        <v>3</v>
      </c>
    </row>
    <row r="50" spans="6:6">
      <c r="F50" s="53"/>
    </row>
  </sheetData>
  <mergeCells count="12">
    <mergeCell ref="L5:T5"/>
    <mergeCell ref="L6:N6"/>
    <mergeCell ref="B1:J1"/>
    <mergeCell ref="C2:G2"/>
    <mergeCell ref="B3:J3"/>
    <mergeCell ref="B4:K4"/>
    <mergeCell ref="B9:D9"/>
    <mergeCell ref="F9:G9"/>
    <mergeCell ref="B5:J5"/>
    <mergeCell ref="B6:D6"/>
    <mergeCell ref="B7:J7"/>
    <mergeCell ref="B8:J8"/>
  </mergeCells>
  <phoneticPr fontId="2" type="noConversion"/>
  <pageMargins left="0.55118110236220474" right="0.55118110236220474" top="7.874015748031496E-2"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33</v>
      </c>
      <c r="D2" s="68"/>
      <c r="E2" s="68"/>
      <c r="F2" s="68"/>
      <c r="G2" s="68"/>
    </row>
    <row r="3" spans="1:10" ht="23.1" customHeight="1">
      <c r="B3" s="72" t="s">
        <v>57</v>
      </c>
      <c r="C3" s="72"/>
      <c r="D3" s="72"/>
      <c r="E3" s="72"/>
      <c r="F3" s="72"/>
      <c r="G3" s="72"/>
      <c r="H3" s="72"/>
      <c r="I3" s="72"/>
      <c r="J3" s="72"/>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3" t="s">
        <v>2</v>
      </c>
      <c r="C9" s="73"/>
      <c r="D9" s="73"/>
      <c r="E9" s="7" t="str">
        <f>DBCS(G25)</f>
        <v>１２５</v>
      </c>
      <c r="F9" s="74" t="s">
        <v>3</v>
      </c>
      <c r="G9" s="74"/>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4" customHeight="1">
      <c r="A28" s="39">
        <v>1</v>
      </c>
      <c r="B28" s="76" t="s">
        <v>52</v>
      </c>
      <c r="C28" s="76"/>
      <c r="D28" s="76"/>
      <c r="E28" s="76"/>
      <c r="F28" s="76"/>
      <c r="G28" s="76"/>
      <c r="H28" s="76"/>
      <c r="I28" s="76"/>
      <c r="J28" s="76"/>
    </row>
    <row r="29" spans="1:10" ht="36" customHeight="1">
      <c r="A29" s="39">
        <v>2</v>
      </c>
      <c r="B29" s="77" t="s">
        <v>55</v>
      </c>
      <c r="C29" s="77"/>
      <c r="D29" s="77"/>
      <c r="E29" s="77"/>
      <c r="F29" s="77"/>
      <c r="G29" s="77"/>
      <c r="H29" s="77"/>
      <c r="I29" s="77"/>
      <c r="J29" s="77"/>
    </row>
    <row r="30" spans="1:10" ht="51.6" customHeight="1">
      <c r="A30" s="39">
        <v>3</v>
      </c>
      <c r="B30" s="78" t="s">
        <v>53</v>
      </c>
      <c r="C30" s="78"/>
      <c r="D30" s="78"/>
      <c r="E30" s="78"/>
      <c r="F30" s="78"/>
      <c r="G30" s="78"/>
      <c r="H30" s="78"/>
      <c r="I30" s="78"/>
      <c r="J30" s="78"/>
    </row>
    <row r="31" spans="1:10" ht="50.4" customHeight="1">
      <c r="A31" s="39">
        <v>4</v>
      </c>
      <c r="B31" s="79" t="s">
        <v>54</v>
      </c>
      <c r="C31" s="79"/>
      <c r="D31" s="79"/>
      <c r="E31" s="79"/>
      <c r="F31" s="79"/>
      <c r="G31" s="79"/>
      <c r="H31" s="79"/>
      <c r="I31" s="79"/>
      <c r="J31" s="79"/>
    </row>
    <row r="32" spans="1:10" ht="27">
      <c r="D32" s="75" t="s">
        <v>56</v>
      </c>
      <c r="E32" s="75"/>
      <c r="F32" s="75"/>
      <c r="G32" s="75"/>
      <c r="H32" s="75"/>
      <c r="I32" s="75"/>
      <c r="J32" s="75"/>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67" t="s">
        <v>32</v>
      </c>
      <c r="C1" s="67"/>
      <c r="D1" s="67"/>
      <c r="E1" s="67"/>
      <c r="F1" s="67"/>
      <c r="G1" s="67"/>
      <c r="H1" s="67"/>
      <c r="I1" s="67"/>
      <c r="J1" s="67"/>
    </row>
    <row r="2" spans="1:10" ht="24" customHeight="1">
      <c r="C2" s="68" t="s">
        <v>34</v>
      </c>
      <c r="D2" s="68"/>
      <c r="E2" s="68"/>
      <c r="F2" s="68"/>
      <c r="G2" s="68"/>
    </row>
    <row r="3" spans="1:10" ht="23.1" customHeight="1">
      <c r="B3" s="72" t="s">
        <v>63</v>
      </c>
      <c r="C3" s="72"/>
      <c r="D3" s="72"/>
      <c r="E3" s="72"/>
      <c r="F3" s="72"/>
      <c r="G3" s="72"/>
      <c r="H3" s="72"/>
      <c r="I3" s="72"/>
      <c r="J3" s="72"/>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3" t="s">
        <v>2</v>
      </c>
      <c r="C9" s="73"/>
      <c r="D9" s="73"/>
      <c r="E9" s="7" t="str">
        <f>DBCS(G25)</f>
        <v>１５３</v>
      </c>
      <c r="F9" s="74" t="s">
        <v>3</v>
      </c>
      <c r="G9" s="74"/>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81" t="s">
        <v>71</v>
      </c>
      <c r="C28" s="81"/>
      <c r="D28" s="81"/>
      <c r="E28" s="81"/>
      <c r="F28" s="81"/>
      <c r="G28" s="81"/>
      <c r="H28" s="81"/>
      <c r="I28" s="81"/>
      <c r="J28" s="81"/>
      <c r="K28" s="81"/>
    </row>
    <row r="29" spans="1:11" ht="81.599999999999994" customHeight="1">
      <c r="A29" s="39" t="s">
        <v>70</v>
      </c>
      <c r="B29" s="82" t="s">
        <v>68</v>
      </c>
      <c r="C29" s="82"/>
      <c r="D29" s="82"/>
      <c r="E29" s="82"/>
      <c r="F29" s="82"/>
      <c r="G29" s="82"/>
      <c r="H29" s="82"/>
      <c r="I29" s="82"/>
      <c r="J29" s="82"/>
      <c r="K29" s="82"/>
    </row>
    <row r="30" spans="1:11" ht="48.6" customHeight="1">
      <c r="A30" s="40" t="s">
        <v>70</v>
      </c>
      <c r="B30" s="76" t="s">
        <v>52</v>
      </c>
      <c r="C30" s="76"/>
      <c r="D30" s="76"/>
      <c r="E30" s="76"/>
      <c r="F30" s="76"/>
      <c r="G30" s="76"/>
      <c r="H30" s="76"/>
      <c r="I30" s="76"/>
      <c r="J30" s="76"/>
      <c r="K30" s="76"/>
    </row>
    <row r="31" spans="1:11" ht="27">
      <c r="D31" s="80" t="s">
        <v>56</v>
      </c>
      <c r="E31" s="80"/>
      <c r="F31" s="80"/>
      <c r="G31" s="80"/>
      <c r="H31" s="80"/>
      <c r="I31" s="80"/>
      <c r="J31" s="80"/>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35</v>
      </c>
      <c r="D2" s="68"/>
      <c r="E2" s="68"/>
      <c r="F2" s="68"/>
      <c r="G2" s="68"/>
    </row>
    <row r="3" spans="1:10" ht="23.1" customHeight="1">
      <c r="B3" s="72" t="s">
        <v>72</v>
      </c>
      <c r="C3" s="72"/>
      <c r="D3" s="72"/>
      <c r="E3" s="72"/>
      <c r="F3" s="72"/>
      <c r="G3" s="72"/>
      <c r="H3" s="72"/>
      <c r="I3" s="72"/>
      <c r="J3" s="72"/>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3" t="s">
        <v>2</v>
      </c>
      <c r="C9" s="73"/>
      <c r="D9" s="73"/>
      <c r="E9" s="7" t="str">
        <f>DBCS(G25)</f>
        <v>１１６</v>
      </c>
      <c r="F9" s="74" t="s">
        <v>3</v>
      </c>
      <c r="G9" s="7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81" t="s">
        <v>78</v>
      </c>
      <c r="C28" s="81"/>
      <c r="D28" s="81"/>
      <c r="E28" s="81"/>
      <c r="F28" s="81"/>
      <c r="G28" s="81"/>
      <c r="H28" s="81"/>
      <c r="I28" s="81"/>
      <c r="J28" s="81"/>
      <c r="K28" s="41"/>
    </row>
    <row r="29" spans="1:11" ht="51" customHeight="1">
      <c r="A29" s="39" t="s">
        <v>70</v>
      </c>
      <c r="B29" s="79" t="s">
        <v>54</v>
      </c>
      <c r="C29" s="79"/>
      <c r="D29" s="79"/>
      <c r="E29" s="79"/>
      <c r="F29" s="79"/>
      <c r="G29" s="79"/>
      <c r="H29" s="79"/>
      <c r="I29" s="79"/>
      <c r="J29" s="79"/>
      <c r="K29" s="42"/>
    </row>
    <row r="30" spans="1:11" ht="58.65" customHeight="1">
      <c r="A30" s="39" t="s">
        <v>70</v>
      </c>
      <c r="B30" s="81" t="s">
        <v>47</v>
      </c>
      <c r="C30" s="81"/>
      <c r="D30" s="81"/>
      <c r="E30" s="81"/>
      <c r="F30" s="81"/>
      <c r="G30" s="81"/>
      <c r="H30" s="81"/>
      <c r="I30" s="81"/>
      <c r="J30" s="81"/>
    </row>
    <row r="31" spans="1:11" ht="27">
      <c r="D31" s="80" t="s">
        <v>56</v>
      </c>
      <c r="E31" s="80"/>
      <c r="F31" s="80"/>
      <c r="G31" s="80"/>
      <c r="H31" s="80"/>
      <c r="I31" s="80"/>
      <c r="J31" s="80"/>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36</v>
      </c>
      <c r="D2" s="68"/>
      <c r="E2" s="68"/>
      <c r="F2" s="68"/>
      <c r="G2" s="68"/>
    </row>
    <row r="3" spans="1:10" ht="23.1" customHeight="1">
      <c r="B3" s="72" t="s">
        <v>79</v>
      </c>
      <c r="C3" s="72"/>
      <c r="D3" s="72"/>
      <c r="E3" s="72"/>
      <c r="F3" s="72"/>
      <c r="G3" s="72"/>
      <c r="H3" s="72"/>
      <c r="I3" s="72"/>
      <c r="J3" s="72"/>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3" t="s">
        <v>2</v>
      </c>
      <c r="C9" s="73"/>
      <c r="D9" s="73"/>
      <c r="E9" s="7" t="str">
        <f>DBCS(G25)</f>
        <v>９４</v>
      </c>
      <c r="F9" s="74" t="s">
        <v>3</v>
      </c>
      <c r="G9" s="7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84" t="s">
        <v>87</v>
      </c>
      <c r="C28" s="84"/>
      <c r="D28" s="84"/>
      <c r="E28" s="84"/>
      <c r="F28" s="84"/>
      <c r="G28" s="84"/>
      <c r="H28" s="84"/>
      <c r="I28" s="84"/>
      <c r="J28" s="84"/>
      <c r="K28" s="84"/>
    </row>
    <row r="29" spans="1:11" ht="53.4" customHeight="1">
      <c r="A29" s="40" t="s">
        <v>89</v>
      </c>
      <c r="B29" s="83" t="s">
        <v>85</v>
      </c>
      <c r="C29" s="83"/>
      <c r="D29" s="83"/>
      <c r="E29" s="83"/>
      <c r="F29" s="83"/>
      <c r="G29" s="83"/>
      <c r="H29" s="83"/>
      <c r="I29" s="83"/>
      <c r="J29" s="83"/>
      <c r="K29" s="83"/>
    </row>
    <row r="30" spans="1:11" ht="82.35" customHeight="1">
      <c r="A30" s="40" t="s">
        <v>90</v>
      </c>
      <c r="B30" s="84" t="s">
        <v>86</v>
      </c>
      <c r="C30" s="84"/>
      <c r="D30" s="84"/>
      <c r="E30" s="84"/>
      <c r="F30" s="84"/>
      <c r="G30" s="84"/>
      <c r="H30" s="84"/>
      <c r="I30" s="84"/>
      <c r="J30" s="84"/>
      <c r="K30" s="84"/>
    </row>
    <row r="32" spans="1:11" ht="27">
      <c r="D32" s="80" t="s">
        <v>56</v>
      </c>
      <c r="E32" s="80"/>
      <c r="F32" s="80"/>
      <c r="G32" s="80"/>
      <c r="H32" s="80"/>
      <c r="I32" s="80"/>
      <c r="J32" s="80"/>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37</v>
      </c>
      <c r="D2" s="68"/>
      <c r="E2" s="68"/>
      <c r="F2" s="68"/>
      <c r="G2" s="68"/>
    </row>
    <row r="3" spans="1:10" ht="23.1" customHeight="1">
      <c r="B3" s="72" t="s">
        <v>91</v>
      </c>
      <c r="C3" s="72"/>
      <c r="D3" s="72"/>
      <c r="E3" s="72"/>
      <c r="F3" s="72"/>
      <c r="G3" s="72"/>
      <c r="H3" s="72"/>
      <c r="I3" s="72"/>
      <c r="J3" s="72"/>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3" t="s">
        <v>2</v>
      </c>
      <c r="C9" s="73"/>
      <c r="D9" s="73"/>
      <c r="E9" s="7" t="str">
        <f>DBCS(G25)</f>
        <v>９４</v>
      </c>
      <c r="F9" s="74" t="s">
        <v>3</v>
      </c>
      <c r="G9" s="74"/>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85" t="s">
        <v>98</v>
      </c>
      <c r="C28" s="85"/>
      <c r="D28" s="85"/>
      <c r="E28" s="85"/>
      <c r="F28" s="85"/>
      <c r="G28" s="85"/>
      <c r="H28" s="85"/>
      <c r="I28" s="85"/>
      <c r="J28" s="85"/>
      <c r="K28" s="85"/>
    </row>
    <row r="29" spans="1:11" ht="82.35" customHeight="1">
      <c r="A29" s="40" t="s">
        <v>97</v>
      </c>
      <c r="B29" s="86" t="s">
        <v>99</v>
      </c>
      <c r="C29" s="86"/>
      <c r="D29" s="86"/>
      <c r="E29" s="86"/>
      <c r="F29" s="86"/>
      <c r="G29" s="86"/>
      <c r="H29" s="86"/>
      <c r="I29" s="86"/>
      <c r="J29" s="86"/>
      <c r="K29" s="86"/>
    </row>
    <row r="30" spans="1:11" ht="46.35" customHeight="1">
      <c r="A30" s="40" t="s">
        <v>97</v>
      </c>
      <c r="B30" s="85" t="s">
        <v>100</v>
      </c>
      <c r="C30" s="85"/>
      <c r="D30" s="85"/>
      <c r="E30" s="85"/>
      <c r="F30" s="85"/>
      <c r="G30" s="85"/>
      <c r="H30" s="85"/>
      <c r="I30" s="85"/>
      <c r="J30" s="85"/>
      <c r="K30" s="85"/>
    </row>
    <row r="31" spans="1:11" ht="51.6" customHeight="1">
      <c r="A31" s="40" t="s">
        <v>97</v>
      </c>
      <c r="B31" s="86" t="s">
        <v>101</v>
      </c>
      <c r="C31" s="86"/>
      <c r="D31" s="86"/>
      <c r="E31" s="86"/>
      <c r="F31" s="86"/>
      <c r="G31" s="86"/>
      <c r="H31" s="86"/>
      <c r="I31" s="86"/>
      <c r="J31" s="86"/>
      <c r="K31" s="86"/>
    </row>
    <row r="32" spans="1:11" ht="27">
      <c r="E32" s="80" t="s">
        <v>56</v>
      </c>
      <c r="F32" s="80"/>
      <c r="G32" s="80"/>
      <c r="H32" s="80"/>
      <c r="I32" s="80"/>
      <c r="J32" s="80"/>
      <c r="K32" s="80"/>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38</v>
      </c>
      <c r="D2" s="68"/>
      <c r="E2" s="68"/>
      <c r="F2" s="68"/>
      <c r="G2" s="68"/>
    </row>
    <row r="3" spans="1:10" ht="23.1" customHeight="1">
      <c r="B3" s="72" t="s">
        <v>102</v>
      </c>
      <c r="C3" s="72"/>
      <c r="D3" s="72"/>
      <c r="E3" s="72"/>
      <c r="F3" s="72"/>
      <c r="G3" s="72"/>
      <c r="H3" s="72"/>
      <c r="I3" s="72"/>
      <c r="J3" s="72"/>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3" t="s">
        <v>2</v>
      </c>
      <c r="C9" s="73"/>
      <c r="D9" s="73"/>
      <c r="E9" s="7" t="str">
        <f>DBCS(G25)</f>
        <v>１１０</v>
      </c>
      <c r="F9" s="74" t="s">
        <v>3</v>
      </c>
      <c r="G9" s="74"/>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87" t="s">
        <v>107</v>
      </c>
      <c r="C28" s="87"/>
      <c r="D28" s="87"/>
      <c r="E28" s="87"/>
      <c r="F28" s="87"/>
      <c r="G28" s="87"/>
      <c r="H28" s="87"/>
      <c r="I28" s="87"/>
      <c r="J28" s="87"/>
      <c r="K28" s="87"/>
      <c r="L28" s="43"/>
    </row>
    <row r="29" spans="1:12" ht="84.6" customHeight="1">
      <c r="A29" s="40" t="s">
        <v>108</v>
      </c>
      <c r="B29" s="86" t="s">
        <v>99</v>
      </c>
      <c r="C29" s="86"/>
      <c r="D29" s="86"/>
      <c r="E29" s="86"/>
      <c r="F29" s="86"/>
      <c r="G29" s="86"/>
      <c r="H29" s="86"/>
      <c r="I29" s="86"/>
      <c r="J29" s="86"/>
      <c r="K29" s="86"/>
    </row>
    <row r="30" spans="1:12" ht="70.650000000000006" customHeight="1">
      <c r="A30" s="40" t="s">
        <v>108</v>
      </c>
      <c r="B30" s="88" t="s">
        <v>87</v>
      </c>
      <c r="C30" s="88"/>
      <c r="D30" s="88"/>
      <c r="E30" s="88"/>
      <c r="F30" s="88"/>
      <c r="G30" s="88"/>
      <c r="H30" s="88"/>
      <c r="I30" s="88"/>
      <c r="J30" s="88"/>
      <c r="K30" s="88"/>
    </row>
    <row r="31" spans="1:12" ht="27">
      <c r="E31" s="80" t="s">
        <v>56</v>
      </c>
      <c r="F31" s="80"/>
      <c r="G31" s="80"/>
      <c r="H31" s="80"/>
      <c r="I31" s="80"/>
      <c r="J31" s="80"/>
      <c r="K31" s="80"/>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39</v>
      </c>
      <c r="D2" s="68"/>
      <c r="E2" s="68"/>
      <c r="F2" s="68"/>
      <c r="G2" s="68"/>
    </row>
    <row r="3" spans="1:10" ht="23.1" customHeight="1">
      <c r="B3" s="72" t="s">
        <v>109</v>
      </c>
      <c r="C3" s="72"/>
      <c r="D3" s="72"/>
      <c r="E3" s="72"/>
      <c r="F3" s="72"/>
      <c r="G3" s="72"/>
      <c r="H3" s="72"/>
      <c r="I3" s="72"/>
      <c r="J3" s="72"/>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3" t="s">
        <v>2</v>
      </c>
      <c r="C9" s="73"/>
      <c r="D9" s="73"/>
      <c r="E9" s="7" t="str">
        <f>DBCS(G25)</f>
        <v>１３２</v>
      </c>
      <c r="F9" s="74" t="s">
        <v>3</v>
      </c>
      <c r="G9" s="74"/>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90" t="s">
        <v>98</v>
      </c>
      <c r="C28" s="90"/>
      <c r="D28" s="90"/>
      <c r="E28" s="90"/>
      <c r="F28" s="90"/>
      <c r="G28" s="90"/>
      <c r="H28" s="90"/>
      <c r="I28" s="90"/>
      <c r="J28" s="90"/>
    </row>
    <row r="29" spans="1:11" ht="52.35" customHeight="1">
      <c r="A29" s="44" t="s">
        <v>89</v>
      </c>
      <c r="B29" s="90" t="s">
        <v>115</v>
      </c>
      <c r="C29" s="90"/>
      <c r="D29" s="90"/>
      <c r="E29" s="90"/>
      <c r="F29" s="90"/>
      <c r="G29" s="90"/>
      <c r="H29" s="90"/>
      <c r="I29" s="90"/>
      <c r="J29" s="90"/>
    </row>
    <row r="30" spans="1:11" ht="52.35" customHeight="1">
      <c r="A30" s="44" t="s">
        <v>90</v>
      </c>
      <c r="B30" s="90" t="s">
        <v>116</v>
      </c>
      <c r="C30" s="90"/>
      <c r="D30" s="90"/>
      <c r="E30" s="90"/>
      <c r="F30" s="90"/>
      <c r="G30" s="90"/>
      <c r="H30" s="90"/>
      <c r="I30" s="90"/>
      <c r="J30" s="90"/>
    </row>
    <row r="31" spans="1:11" ht="35.4" customHeight="1">
      <c r="A31" s="44" t="s">
        <v>118</v>
      </c>
      <c r="B31" s="91" t="s">
        <v>117</v>
      </c>
      <c r="C31" s="91"/>
      <c r="D31" s="91"/>
      <c r="E31" s="91"/>
      <c r="F31" s="91"/>
      <c r="G31" s="91"/>
      <c r="H31" s="91"/>
      <c r="I31" s="91"/>
      <c r="J31" s="91"/>
    </row>
    <row r="32" spans="1:11" ht="27">
      <c r="D32" s="89" t="s">
        <v>56</v>
      </c>
      <c r="E32" s="89"/>
      <c r="F32" s="89"/>
      <c r="G32" s="89"/>
      <c r="H32" s="89"/>
      <c r="I32" s="89"/>
      <c r="J32" s="89"/>
      <c r="K32" s="89"/>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67" t="s">
        <v>32</v>
      </c>
      <c r="C1" s="67"/>
      <c r="D1" s="67"/>
      <c r="E1" s="67"/>
      <c r="F1" s="67"/>
      <c r="G1" s="67"/>
      <c r="H1" s="67"/>
      <c r="I1" s="67"/>
      <c r="J1" s="67"/>
    </row>
    <row r="2" spans="1:10" ht="20.399999999999999" customHeight="1">
      <c r="C2" s="68" t="s">
        <v>40</v>
      </c>
      <c r="D2" s="68"/>
      <c r="E2" s="68"/>
      <c r="F2" s="68"/>
      <c r="G2" s="68"/>
    </row>
    <row r="3" spans="1:10" ht="23.1" customHeight="1">
      <c r="B3" s="72" t="s">
        <v>119</v>
      </c>
      <c r="C3" s="72"/>
      <c r="D3" s="72"/>
      <c r="E3" s="72"/>
      <c r="F3" s="72"/>
      <c r="G3" s="72"/>
      <c r="H3" s="72"/>
      <c r="I3" s="72"/>
      <c r="J3" s="72"/>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3" t="s">
        <v>2</v>
      </c>
      <c r="C9" s="73"/>
      <c r="D9" s="73"/>
      <c r="E9" s="7" t="str">
        <f>DBCS(G25)</f>
        <v>１６０</v>
      </c>
      <c r="F9" s="74" t="s">
        <v>3</v>
      </c>
      <c r="G9" s="74"/>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649999999999999" customHeight="1">
      <c r="B27" s="14" t="s">
        <v>23</v>
      </c>
      <c r="C27" s="14"/>
      <c r="D27" s="15"/>
    </row>
    <row r="28" spans="1:11" ht="82.35" customHeight="1">
      <c r="A28" s="92" t="s">
        <v>125</v>
      </c>
      <c r="B28" s="92"/>
      <c r="C28" s="92"/>
      <c r="D28" s="92"/>
      <c r="E28" s="92"/>
      <c r="F28" s="92"/>
      <c r="G28" s="92"/>
      <c r="H28" s="92"/>
      <c r="I28" s="92"/>
      <c r="J28" s="92"/>
      <c r="K28" s="92"/>
    </row>
    <row r="29" spans="1:11">
      <c r="A29" s="93" t="s">
        <v>131</v>
      </c>
      <c r="B29" s="93"/>
      <c r="C29" s="93"/>
    </row>
    <row r="30" spans="1:11" ht="22.65" customHeight="1">
      <c r="A30" s="94" t="s">
        <v>126</v>
      </c>
      <c r="B30" s="94"/>
      <c r="C30" s="94"/>
      <c r="D30" s="94"/>
      <c r="E30" s="94"/>
      <c r="F30" s="94"/>
      <c r="G30" s="94"/>
      <c r="H30" s="94"/>
      <c r="I30" s="94"/>
      <c r="J30" s="94"/>
      <c r="K30" s="94"/>
    </row>
    <row r="31" spans="1:11" ht="28.35" customHeight="1">
      <c r="A31" s="94" t="s">
        <v>132</v>
      </c>
      <c r="B31" s="94"/>
      <c r="C31" s="94"/>
      <c r="D31" s="94"/>
      <c r="E31" s="94"/>
      <c r="F31" s="94"/>
      <c r="G31" s="94"/>
      <c r="H31" s="94"/>
      <c r="I31" s="94"/>
      <c r="J31" s="94"/>
      <c r="K31" s="94"/>
    </row>
    <row r="32" spans="1:11" ht="31.65" customHeight="1">
      <c r="A32" s="94" t="s">
        <v>127</v>
      </c>
      <c r="B32" s="94"/>
      <c r="C32" s="94"/>
      <c r="D32" s="94"/>
      <c r="E32" s="94"/>
      <c r="F32" s="94"/>
      <c r="G32" s="94"/>
      <c r="H32" s="94"/>
      <c r="I32" s="94"/>
      <c r="J32" s="94"/>
      <c r="K32" s="94"/>
    </row>
    <row r="33" spans="1:12">
      <c r="A33" s="95" t="s">
        <v>128</v>
      </c>
      <c r="B33" s="95"/>
      <c r="C33" s="95"/>
      <c r="D33" s="95"/>
      <c r="E33" s="95"/>
      <c r="F33" s="95"/>
      <c r="G33" s="95"/>
      <c r="H33" s="95"/>
      <c r="I33" s="95"/>
      <c r="J33" s="95"/>
      <c r="K33" s="95"/>
    </row>
    <row r="34" spans="1:12">
      <c r="A34" s="95" t="s">
        <v>129</v>
      </c>
      <c r="B34" s="95"/>
      <c r="C34" s="95"/>
      <c r="D34" s="95"/>
      <c r="E34" s="95"/>
      <c r="F34" s="95"/>
      <c r="G34" s="95"/>
      <c r="H34" s="95"/>
      <c r="I34" s="95"/>
      <c r="J34" s="95"/>
      <c r="K34" s="95"/>
    </row>
    <row r="35" spans="1:12" ht="31.35" customHeight="1">
      <c r="A35" s="94" t="s">
        <v>130</v>
      </c>
      <c r="B35" s="94"/>
      <c r="C35" s="94"/>
      <c r="D35" s="94"/>
      <c r="E35" s="94"/>
      <c r="F35" s="94"/>
      <c r="G35" s="94"/>
      <c r="H35" s="94"/>
      <c r="I35" s="94"/>
      <c r="J35" s="94"/>
      <c r="K35" s="94"/>
    </row>
    <row r="36" spans="1:12" ht="27">
      <c r="E36" s="89" t="s">
        <v>56</v>
      </c>
      <c r="F36" s="89"/>
      <c r="G36" s="89"/>
      <c r="H36" s="89"/>
      <c r="I36" s="89"/>
      <c r="J36" s="89"/>
      <c r="K36" s="89"/>
      <c r="L36" s="89"/>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pc27</cp:lastModifiedBy>
  <cp:lastPrinted>2017-06-01T02:21:57Z</cp:lastPrinted>
  <dcterms:created xsi:type="dcterms:W3CDTF">2012-02-01T01:00:31Z</dcterms:created>
  <dcterms:modified xsi:type="dcterms:W3CDTF">2018-07-03T00:25:27Z</dcterms:modified>
</cp:coreProperties>
</file>