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13#戶籍行政課\承萱(含宜寧交接)!!!勿刪!!!內有「戶所網站統計資料」\業務!!!勿刪!!!內有「戶所網站統計資料」\!!!跑馬燈.網站.臉書!!!勿刪!!!內有「戶所網站統計資料」\戶所網站統計資料\1.鼓山區人口統計資料\6.鼓山區戶籍動態登記\"/>
    </mc:Choice>
  </mc:AlternateContent>
  <xr:revisionPtr revIDLastSave="0" documentId="13_ncr:1_{2045A0AA-52D7-4DFA-BF6F-61F6C2E0D1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1" i="1"/>
  <c r="B5" i="1"/>
  <c r="E5" i="1"/>
  <c r="H5" i="1"/>
  <c r="K5" i="1"/>
  <c r="B6" i="1"/>
  <c r="E6" i="1"/>
  <c r="H6" i="1"/>
  <c r="K6" i="1"/>
  <c r="B7" i="1"/>
  <c r="E7" i="1"/>
  <c r="H7" i="1"/>
  <c r="K7" i="1"/>
  <c r="B8" i="1"/>
  <c r="E8" i="1"/>
  <c r="H8" i="1"/>
  <c r="K8" i="1"/>
  <c r="B9" i="1"/>
  <c r="E9" i="1"/>
  <c r="H9" i="1"/>
  <c r="K9" i="1"/>
  <c r="B10" i="1"/>
  <c r="E10" i="1"/>
  <c r="H10" i="1"/>
  <c r="K10" i="1"/>
  <c r="B11" i="1"/>
  <c r="H11" i="1"/>
  <c r="K11" i="1"/>
  <c r="B12" i="1"/>
  <c r="E12" i="1"/>
  <c r="H12" i="1"/>
  <c r="K12" i="1"/>
  <c r="B13" i="1"/>
  <c r="E13" i="1"/>
  <c r="H13" i="1"/>
  <c r="K13" i="1"/>
  <c r="B14" i="1"/>
  <c r="H14" i="1"/>
  <c r="K14" i="1"/>
  <c r="B15" i="1"/>
  <c r="E15" i="1"/>
  <c r="H15" i="1"/>
  <c r="K15" i="1"/>
  <c r="B16" i="1"/>
  <c r="E16" i="1"/>
  <c r="H16" i="1"/>
  <c r="K16" i="1"/>
  <c r="O4" i="1" l="1"/>
  <c r="N4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<sst xmlns="http://schemas.openxmlformats.org/spreadsheetml/2006/main" count="23" uniqueCount="13">
  <si>
    <t>月份</t>
  </si>
  <si>
    <t>遷入人數</t>
  </si>
  <si>
    <t>遷出人數</t>
  </si>
  <si>
    <t>出生人數</t>
  </si>
  <si>
    <t>死亡人數</t>
  </si>
  <si>
    <t>結婚</t>
  </si>
  <si>
    <t>對數</t>
  </si>
  <si>
    <t>離婚</t>
  </si>
  <si>
    <t>合計</t>
  </si>
  <si>
    <t>男</t>
  </si>
  <si>
    <t>女</t>
  </si>
  <si>
    <t>總計</t>
  </si>
  <si>
    <t>高雄市鼓山戶政事務所(鼓山區)114年戶籍動態登記統計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</si>
</sst>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rgb="FFED580D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EE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O16"/>
  <sheetViews>
    <sheetView tabSelected="1" workbookViewId="0">
      <selection activeCell="O17" sqref="O17"/>
    </sheetView>
  </sheetViews>
  <sheetFormatPr defaultRowHeight="16.2" x14ac:dyDescent="0.3"/>
  <sheetData>
    <row r="1" spans="1:15" ht="22.8" thickBot="1" x14ac:dyDescent="0.35">
      <c r="A1" s="7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6.8" thickBot="1" x14ac:dyDescent="0.35">
      <c r="A2" s="8" t="s">
        <v>0</v>
      </c>
      <c r="B2" s="10" t="s">
        <v>1</v>
      </c>
      <c r="C2" s="11"/>
      <c r="D2" s="12"/>
      <c r="E2" s="10" t="s">
        <v>2</v>
      </c>
      <c r="F2" s="11"/>
      <c r="G2" s="12"/>
      <c r="H2" s="10" t="s">
        <v>3</v>
      </c>
      <c r="I2" s="11"/>
      <c r="J2" s="12"/>
      <c r="K2" s="10" t="s">
        <v>4</v>
      </c>
      <c r="L2" s="11"/>
      <c r="M2" s="12"/>
      <c r="N2" s="1" t="s">
        <v>5</v>
      </c>
      <c r="O2" s="1" t="s">
        <v>7</v>
      </c>
    </row>
    <row r="3" spans="1:15" ht="16.8" thickBot="1" x14ac:dyDescent="0.35">
      <c r="A3" s="9"/>
      <c r="B3" s="3" t="s">
        <v>8</v>
      </c>
      <c r="C3" s="3" t="s">
        <v>9</v>
      </c>
      <c r="D3" s="3" t="s">
        <v>10</v>
      </c>
      <c r="E3" s="3" t="s">
        <v>8</v>
      </c>
      <c r="F3" s="3" t="s">
        <v>9</v>
      </c>
      <c r="G3" s="3" t="s">
        <v>10</v>
      </c>
      <c r="H3" s="3" t="s">
        <v>8</v>
      </c>
      <c r="I3" s="3" t="s">
        <v>9</v>
      </c>
      <c r="J3" s="3" t="s">
        <v>10</v>
      </c>
      <c r="K3" s="3" t="s">
        <v>8</v>
      </c>
      <c r="L3" s="3" t="s">
        <v>9</v>
      </c>
      <c r="M3" s="3" t="s">
        <v>10</v>
      </c>
      <c r="N3" s="2" t="s">
        <v>6</v>
      </c>
      <c r="O3" s="2" t="s">
        <v>6</v>
      </c>
    </row>
    <row r="4" spans="1:15" ht="16.8" thickBot="1" x14ac:dyDescent="0.35">
      <c r="A4" s="4" t="s">
        <v>11</v>
      </c>
      <c r="B4" s="4">
        <f t="shared" ref="B4:O4" si="0">SUM(B5:B16)</f>
        <v>7646</v>
      </c>
      <c r="C4" s="4">
        <f t="shared" si="0"/>
        <v>3468</v>
      </c>
      <c r="D4" s="4">
        <f t="shared" si="0"/>
        <v>4178</v>
      </c>
      <c r="E4" s="4">
        <f t="shared" si="0"/>
        <v>7634</v>
      </c>
      <c r="F4" s="4">
        <f t="shared" si="0"/>
        <v>3483</v>
      </c>
      <c r="G4" s="4">
        <f t="shared" si="0"/>
        <v>4151</v>
      </c>
      <c r="H4" s="4">
        <f t="shared" si="0"/>
        <v>594</v>
      </c>
      <c r="I4" s="4">
        <f t="shared" si="0"/>
        <v>301</v>
      </c>
      <c r="J4" s="4">
        <f t="shared" si="0"/>
        <v>293</v>
      </c>
      <c r="K4" s="4">
        <f t="shared" si="0"/>
        <v>1092</v>
      </c>
      <c r="L4" s="4">
        <f t="shared" si="0"/>
        <v>624</v>
      </c>
      <c r="M4" s="4">
        <f t="shared" si="0"/>
        <v>468</v>
      </c>
      <c r="N4" s="4">
        <f t="shared" si="0"/>
        <v>545</v>
      </c>
      <c r="O4" s="4">
        <f t="shared" si="0"/>
        <v>317</v>
      </c>
    </row>
    <row r="5" spans="1:15" ht="16.8" thickBot="1" x14ac:dyDescent="0.35">
      <c r="A5" s="5">
        <v>1</v>
      </c>
      <c r="B5" s="5">
        <f t="shared" ref="B5:B16" si="1">SUM(C5:D5)</f>
        <v>468</v>
      </c>
      <c r="C5" s="5">
        <v>213</v>
      </c>
      <c r="D5" s="5">
        <v>255</v>
      </c>
      <c r="E5" s="5">
        <f>SUM(F5:G5)</f>
        <v>509</v>
      </c>
      <c r="F5" s="5">
        <v>221</v>
      </c>
      <c r="G5" s="5">
        <v>288</v>
      </c>
      <c r="H5" s="5">
        <f>SUM(I5:J5)</f>
        <v>56</v>
      </c>
      <c r="I5" s="5">
        <v>31</v>
      </c>
      <c r="J5" s="5">
        <v>25</v>
      </c>
      <c r="K5" s="5">
        <f>SUM(L5:M5)</f>
        <v>77</v>
      </c>
      <c r="L5" s="5">
        <v>41</v>
      </c>
      <c r="M5" s="5">
        <v>36</v>
      </c>
      <c r="N5" s="5">
        <v>52</v>
      </c>
      <c r="O5" s="5">
        <v>20</v>
      </c>
    </row>
    <row r="6" spans="1:15" ht="16.8" thickBot="1" x14ac:dyDescent="0.35">
      <c r="A6" s="6">
        <v>2</v>
      </c>
      <c r="B6" s="5">
        <f t="shared" si="1"/>
        <v>1008</v>
      </c>
      <c r="C6" s="6">
        <v>442</v>
      </c>
      <c r="D6" s="6">
        <v>566</v>
      </c>
      <c r="E6" s="5">
        <f t="shared" ref="E6:E16" si="2">SUM(F6:G6)</f>
        <v>776</v>
      </c>
      <c r="F6" s="6">
        <v>356</v>
      </c>
      <c r="G6" s="6">
        <v>420</v>
      </c>
      <c r="H6" s="5">
        <f>SUM(I6:J6)</f>
        <v>50</v>
      </c>
      <c r="I6" s="6">
        <v>22</v>
      </c>
      <c r="J6" s="6">
        <v>28</v>
      </c>
      <c r="K6" s="5">
        <f>SUM(L6:M6)</f>
        <v>124</v>
      </c>
      <c r="L6" s="6">
        <v>75</v>
      </c>
      <c r="M6" s="6">
        <v>49</v>
      </c>
      <c r="N6" s="6">
        <v>38</v>
      </c>
      <c r="O6" s="6">
        <v>33</v>
      </c>
    </row>
    <row r="7" spans="1:15" ht="16.8" thickBot="1" x14ac:dyDescent="0.35">
      <c r="A7" s="5">
        <v>3</v>
      </c>
      <c r="B7" s="5">
        <f t="shared" si="1"/>
        <v>1360</v>
      </c>
      <c r="C7" s="5">
        <v>639</v>
      </c>
      <c r="D7" s="5">
        <v>721</v>
      </c>
      <c r="E7" s="5">
        <f t="shared" si="2"/>
        <v>1301</v>
      </c>
      <c r="F7" s="5">
        <v>601</v>
      </c>
      <c r="G7" s="5">
        <v>700</v>
      </c>
      <c r="H7" s="5">
        <f>SUM(I7:J7)</f>
        <v>60</v>
      </c>
      <c r="I7" s="5">
        <v>27</v>
      </c>
      <c r="J7" s="5">
        <v>33</v>
      </c>
      <c r="K7" s="5">
        <f>SUM(L7:M7)</f>
        <v>90</v>
      </c>
      <c r="L7" s="5">
        <v>45</v>
      </c>
      <c r="M7" s="5">
        <v>45</v>
      </c>
      <c r="N7" s="5">
        <v>56</v>
      </c>
      <c r="O7" s="5">
        <v>29</v>
      </c>
    </row>
    <row r="8" spans="1:15" ht="16.8" thickBot="1" x14ac:dyDescent="0.35">
      <c r="A8" s="6">
        <v>4</v>
      </c>
      <c r="B8" s="5">
        <f t="shared" si="1"/>
        <v>540</v>
      </c>
      <c r="C8" s="6">
        <v>255</v>
      </c>
      <c r="D8" s="6">
        <v>285</v>
      </c>
      <c r="E8" s="5">
        <f t="shared" si="2"/>
        <v>519</v>
      </c>
      <c r="F8" s="6">
        <v>246</v>
      </c>
      <c r="G8" s="6">
        <v>273</v>
      </c>
      <c r="H8" s="5">
        <f>SUM(I8:J8)</f>
        <v>46</v>
      </c>
      <c r="I8" s="6">
        <v>13</v>
      </c>
      <c r="J8" s="6">
        <v>33</v>
      </c>
      <c r="K8" s="5">
        <f>SUM(L8:M8)</f>
        <v>86</v>
      </c>
      <c r="L8" s="6">
        <v>51</v>
      </c>
      <c r="M8" s="6">
        <v>35</v>
      </c>
      <c r="N8" s="6">
        <v>31</v>
      </c>
      <c r="O8" s="6">
        <v>22</v>
      </c>
    </row>
    <row r="9" spans="1:15" ht="16.8" thickBot="1" x14ac:dyDescent="0.35">
      <c r="A9" s="5">
        <v>5</v>
      </c>
      <c r="B9" s="5">
        <f t="shared" si="1"/>
        <v>990</v>
      </c>
      <c r="C9" s="5">
        <v>453</v>
      </c>
      <c r="D9" s="5">
        <v>537</v>
      </c>
      <c r="E9" s="5">
        <f t="shared" si="2"/>
        <v>937</v>
      </c>
      <c r="F9" s="5">
        <v>391</v>
      </c>
      <c r="G9" s="5">
        <v>546</v>
      </c>
      <c r="H9" s="5">
        <f t="shared" ref="H9:H15" si="3">SUM(I9:J9)</f>
        <v>35</v>
      </c>
      <c r="I9" s="5">
        <v>20</v>
      </c>
      <c r="J9" s="5">
        <v>15</v>
      </c>
      <c r="K9" s="5">
        <f t="shared" ref="K9:K16" si="4">SUM(L9:M9)</f>
        <v>94</v>
      </c>
      <c r="L9" s="5">
        <v>49</v>
      </c>
      <c r="M9" s="5">
        <v>45</v>
      </c>
      <c r="N9" s="5">
        <v>59</v>
      </c>
      <c r="O9" s="5">
        <v>28</v>
      </c>
    </row>
    <row r="10" spans="1:15" ht="16.8" thickBot="1" x14ac:dyDescent="0.35">
      <c r="A10" s="6">
        <v>6</v>
      </c>
      <c r="B10" s="5">
        <f t="shared" si="1"/>
        <v>473</v>
      </c>
      <c r="C10" s="6">
        <v>210</v>
      </c>
      <c r="D10" s="6">
        <v>263</v>
      </c>
      <c r="E10" s="5">
        <f t="shared" si="2"/>
        <v>504</v>
      </c>
      <c r="F10" s="6">
        <v>233</v>
      </c>
      <c r="G10" s="6">
        <v>271</v>
      </c>
      <c r="H10" s="5">
        <f t="shared" si="3"/>
        <v>32</v>
      </c>
      <c r="I10" s="6">
        <v>19</v>
      </c>
      <c r="J10" s="6">
        <v>13</v>
      </c>
      <c r="K10" s="5">
        <f t="shared" si="4"/>
        <v>106</v>
      </c>
      <c r="L10" s="6">
        <v>61</v>
      </c>
      <c r="M10" s="6">
        <v>45</v>
      </c>
      <c r="N10" s="6">
        <v>43</v>
      </c>
      <c r="O10" s="6">
        <v>29</v>
      </c>
    </row>
    <row r="11" spans="1:15" ht="16.8" thickBot="1" x14ac:dyDescent="0.35">
      <c r="A11" s="5">
        <v>7</v>
      </c>
      <c r="B11" s="5">
        <f t="shared" si="1"/>
        <v>479</v>
      </c>
      <c r="C11" s="5">
        <v>200</v>
      </c>
      <c r="D11" s="5">
        <v>279</v>
      </c>
      <c r="E11" s="5">
        <f t="shared" si="2"/>
        <v>530</v>
      </c>
      <c r="F11" s="5">
        <v>250</v>
      </c>
      <c r="G11" s="5">
        <v>280</v>
      </c>
      <c r="H11" s="5">
        <f t="shared" si="3"/>
        <v>56</v>
      </c>
      <c r="I11" s="5">
        <v>35</v>
      </c>
      <c r="J11" s="5">
        <v>21</v>
      </c>
      <c r="K11" s="5">
        <f t="shared" si="4"/>
        <v>86</v>
      </c>
      <c r="L11" s="5">
        <v>48</v>
      </c>
      <c r="M11" s="5">
        <v>38</v>
      </c>
      <c r="N11" s="5">
        <v>44</v>
      </c>
      <c r="O11" s="5">
        <v>29</v>
      </c>
    </row>
    <row r="12" spans="1:15" ht="16.8" thickBot="1" x14ac:dyDescent="0.35">
      <c r="A12" s="6">
        <v>8</v>
      </c>
      <c r="B12" s="5">
        <f t="shared" si="1"/>
        <v>516</v>
      </c>
      <c r="C12" s="6">
        <v>234</v>
      </c>
      <c r="D12" s="6">
        <v>282</v>
      </c>
      <c r="E12" s="5">
        <f t="shared" si="2"/>
        <v>663</v>
      </c>
      <c r="F12" s="6">
        <v>297</v>
      </c>
      <c r="G12" s="6">
        <v>366</v>
      </c>
      <c r="H12" s="5">
        <f t="shared" si="3"/>
        <v>52</v>
      </c>
      <c r="I12" s="6">
        <v>29</v>
      </c>
      <c r="J12" s="6">
        <v>23</v>
      </c>
      <c r="K12" s="5">
        <f t="shared" si="4"/>
        <v>86</v>
      </c>
      <c r="L12" s="6">
        <v>57</v>
      </c>
      <c r="M12" s="6">
        <v>29</v>
      </c>
      <c r="N12" s="6">
        <v>30</v>
      </c>
      <c r="O12" s="6">
        <v>16</v>
      </c>
    </row>
    <row r="13" spans="1:15" ht="16.8" thickBot="1" x14ac:dyDescent="0.35">
      <c r="A13" s="5">
        <v>9</v>
      </c>
      <c r="B13" s="5">
        <f t="shared" si="1"/>
        <v>428</v>
      </c>
      <c r="C13" s="5">
        <v>202</v>
      </c>
      <c r="D13" s="5">
        <v>226</v>
      </c>
      <c r="E13" s="5">
        <f t="shared" si="2"/>
        <v>583</v>
      </c>
      <c r="F13" s="5">
        <v>268</v>
      </c>
      <c r="G13" s="5">
        <v>315</v>
      </c>
      <c r="H13" s="5">
        <f t="shared" si="3"/>
        <v>51</v>
      </c>
      <c r="I13" s="5">
        <v>27</v>
      </c>
      <c r="J13" s="5">
        <v>24</v>
      </c>
      <c r="K13" s="5">
        <f t="shared" si="4"/>
        <v>89</v>
      </c>
      <c r="L13" s="5">
        <v>47</v>
      </c>
      <c r="M13" s="5">
        <v>42</v>
      </c>
      <c r="N13" s="5">
        <v>34</v>
      </c>
      <c r="O13" s="5">
        <v>26</v>
      </c>
    </row>
    <row r="14" spans="1:15" ht="16.8" thickBot="1" x14ac:dyDescent="0.35">
      <c r="A14" s="6">
        <v>10</v>
      </c>
      <c r="B14" s="5">
        <f t="shared" si="1"/>
        <v>429</v>
      </c>
      <c r="C14" s="6">
        <v>182</v>
      </c>
      <c r="D14" s="6">
        <v>247</v>
      </c>
      <c r="E14" s="5">
        <f>SUM(F14:G14)</f>
        <v>441</v>
      </c>
      <c r="F14" s="6">
        <v>201</v>
      </c>
      <c r="G14" s="6">
        <v>240</v>
      </c>
      <c r="H14" s="5">
        <f t="shared" si="3"/>
        <v>50</v>
      </c>
      <c r="I14" s="6">
        <v>27</v>
      </c>
      <c r="J14" s="6">
        <v>23</v>
      </c>
      <c r="K14" s="5">
        <f t="shared" si="4"/>
        <v>80</v>
      </c>
      <c r="L14" s="6">
        <v>44</v>
      </c>
      <c r="M14" s="6">
        <v>36</v>
      </c>
      <c r="N14" s="6">
        <v>52</v>
      </c>
      <c r="O14" s="6">
        <v>31</v>
      </c>
    </row>
    <row r="15" spans="1:15" ht="16.8" thickBot="1" x14ac:dyDescent="0.35">
      <c r="A15" s="5">
        <v>11</v>
      </c>
      <c r="B15" s="5">
        <f t="shared" si="1"/>
        <v>417</v>
      </c>
      <c r="C15" s="5">
        <v>194</v>
      </c>
      <c r="D15" s="5">
        <v>223</v>
      </c>
      <c r="E15" s="5">
        <f t="shared" si="2"/>
        <v>363</v>
      </c>
      <c r="F15" s="5">
        <v>173</v>
      </c>
      <c r="G15" s="5">
        <v>190</v>
      </c>
      <c r="H15" s="5">
        <f t="shared" si="3"/>
        <v>53</v>
      </c>
      <c r="I15" s="5">
        <v>26</v>
      </c>
      <c r="J15" s="5">
        <v>27</v>
      </c>
      <c r="K15" s="5">
        <f t="shared" si="4"/>
        <v>80</v>
      </c>
      <c r="L15" s="5">
        <v>49</v>
      </c>
      <c r="M15" s="5">
        <v>31</v>
      </c>
      <c r="N15" s="5">
        <v>51</v>
      </c>
      <c r="O15" s="5">
        <v>25</v>
      </c>
    </row>
    <row r="16" spans="1:15" ht="16.8" thickBot="1" x14ac:dyDescent="0.35">
      <c r="A16" s="6">
        <v>12</v>
      </c>
      <c r="B16" s="5">
        <f t="shared" si="1"/>
        <v>538</v>
      </c>
      <c r="C16" s="6">
        <v>244</v>
      </c>
      <c r="D16" s="6">
        <v>294</v>
      </c>
      <c r="E16" s="5">
        <f t="shared" si="2"/>
        <v>508</v>
      </c>
      <c r="F16" s="6">
        <v>246</v>
      </c>
      <c r="G16" s="6">
        <v>262</v>
      </c>
      <c r="H16" s="5">
        <f>SUM(I16:J16)</f>
        <v>53</v>
      </c>
      <c r="I16" s="6">
        <v>25</v>
      </c>
      <c r="J16" s="6">
        <v>28</v>
      </c>
      <c r="K16" s="5">
        <f t="shared" si="4"/>
        <v>94</v>
      </c>
      <c r="L16" s="6">
        <v>57</v>
      </c>
      <c r="M16" s="6">
        <v>37</v>
      </c>
      <c r="N16" s="6">
        <v>55</v>
      </c>
      <c r="O16" s="6">
        <v>29</v>
      </c>
    </row>
  </sheetData>
  <mergeCells count="6">
    <mergeCell ref="A1:O1"/>
    <mergeCell ref="A2:A3"/>
    <mergeCell ref="B2:D2"/>
    <mergeCell ref="E2:G2"/>
    <mergeCell ref="H2:J2"/>
    <mergeCell ref="K2:M2"/>
  </mergeCells>
  <phoneticPr fontId="3" type="noConversion"/>
  <pageMargins left="0.25" right="0.25" top="0.75" bottom="0.75" header="0.3" footer="0.3"/>
  <pageSetup paperSize="9" scale="9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高雄市鼓山戶政事務所-李德修</cp:lastModifiedBy>
  <cp:lastPrinted>2022-06-07T02:37:42Z</cp:lastPrinted>
  <dcterms:created xsi:type="dcterms:W3CDTF">2017-03-20T06:25:20Z</dcterms:created>
  <dcterms:modified xsi:type="dcterms:W3CDTF">2026-01-01T01:12:21Z</dcterms:modified>
</cp:coreProperties>
</file>