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彌陀區\本區原住民人口統計\"/>
    </mc:Choice>
  </mc:AlternateContent>
  <xr:revisionPtr revIDLastSave="0" documentId="13_ncr:1_{C6AEA659-0E7C-4D08-BC58-16F66539068B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1" r:id="rId1"/>
    <sheet name="2" sheetId="52" r:id="rId2"/>
    <sheet name="3" sheetId="53" r:id="rId3"/>
    <sheet name="4" sheetId="54" r:id="rId4"/>
    <sheet name="5" sheetId="55" r:id="rId5"/>
    <sheet name="6" sheetId="56" r:id="rId6"/>
    <sheet name="7" sheetId="57" r:id="rId7"/>
    <sheet name="8" sheetId="58" r:id="rId8"/>
    <sheet name="9" sheetId="59" r:id="rId9"/>
    <sheet name="10" sheetId="60" r:id="rId10"/>
    <sheet name="11" sheetId="61" r:id="rId11"/>
    <sheet name="12" sheetId="62" r:id="rId12"/>
  </sheets>
  <calcPr calcId="181029"/>
</workbook>
</file>

<file path=xl/calcChain.xml><?xml version="1.0" encoding="utf-8"?>
<calcChain xmlns="http://schemas.openxmlformats.org/spreadsheetml/2006/main">
  <c r="E15" i="62" l="1"/>
  <c r="D15" i="62"/>
  <c r="C15" i="62"/>
  <c r="B15" i="62"/>
  <c r="F14" i="62"/>
  <c r="F13" i="62"/>
  <c r="F12" i="62"/>
  <c r="F11" i="62"/>
  <c r="F10" i="62"/>
  <c r="F9" i="62"/>
  <c r="F8" i="62"/>
  <c r="F7" i="62"/>
  <c r="F6" i="62"/>
  <c r="F5" i="62"/>
  <c r="F4" i="62"/>
  <c r="F3" i="62"/>
  <c r="F15" i="62" s="1"/>
  <c r="E15" i="61" l="1"/>
  <c r="D15" i="61"/>
  <c r="C15" i="61"/>
  <c r="B15" i="61"/>
  <c r="F14" i="61"/>
  <c r="F13" i="61"/>
  <c r="F12" i="61"/>
  <c r="F11" i="61"/>
  <c r="F10" i="61"/>
  <c r="F9" i="61"/>
  <c r="F8" i="61"/>
  <c r="F7" i="61"/>
  <c r="F6" i="61"/>
  <c r="F5" i="61"/>
  <c r="F4" i="61"/>
  <c r="F3" i="61"/>
  <c r="F15" i="61" s="1"/>
  <c r="E15" i="60" l="1"/>
  <c r="D15" i="60"/>
  <c r="C15" i="60"/>
  <c r="B15" i="60"/>
  <c r="F15" i="60" s="1"/>
  <c r="F14" i="60"/>
  <c r="F13" i="60"/>
  <c r="F12" i="60"/>
  <c r="F11" i="60"/>
  <c r="F10" i="60"/>
  <c r="F9" i="60"/>
  <c r="F8" i="60"/>
  <c r="F7" i="60"/>
  <c r="F6" i="60"/>
  <c r="F5" i="60"/>
  <c r="F4" i="60"/>
  <c r="F3" i="60"/>
  <c r="E15" i="59" l="1"/>
  <c r="D15" i="59"/>
  <c r="C15" i="59"/>
  <c r="B15" i="59"/>
  <c r="F15" i="59" s="1"/>
  <c r="F14" i="59"/>
  <c r="F13" i="59"/>
  <c r="F12" i="59"/>
  <c r="F11" i="59"/>
  <c r="F10" i="59"/>
  <c r="F9" i="59"/>
  <c r="F8" i="59"/>
  <c r="F7" i="59"/>
  <c r="F6" i="59"/>
  <c r="F5" i="59"/>
  <c r="F4" i="59"/>
  <c r="F3" i="59"/>
  <c r="E15" i="58" l="1"/>
  <c r="D15" i="58"/>
  <c r="C15" i="58"/>
  <c r="B15" i="58"/>
  <c r="F15" i="58" s="1"/>
  <c r="F14" i="58"/>
  <c r="F13" i="58"/>
  <c r="F12" i="58"/>
  <c r="F11" i="58"/>
  <c r="F10" i="58"/>
  <c r="F9" i="58"/>
  <c r="F8" i="58"/>
  <c r="F7" i="58"/>
  <c r="F6" i="58"/>
  <c r="F5" i="58"/>
  <c r="F4" i="58"/>
  <c r="F3" i="58"/>
  <c r="E15" i="57" l="1"/>
  <c r="D15" i="57"/>
  <c r="C15" i="57"/>
  <c r="B15" i="57"/>
  <c r="F14" i="57"/>
  <c r="F13" i="57"/>
  <c r="F12" i="57"/>
  <c r="F11" i="57"/>
  <c r="F10" i="57"/>
  <c r="F9" i="57"/>
  <c r="F8" i="57"/>
  <c r="F7" i="57"/>
  <c r="F6" i="57"/>
  <c r="F5" i="57"/>
  <c r="F4" i="57"/>
  <c r="F3" i="57"/>
  <c r="F15" i="57" s="1"/>
  <c r="E15" i="56" l="1"/>
  <c r="D15" i="56"/>
  <c r="C15" i="56"/>
  <c r="B15" i="56"/>
  <c r="F14" i="56"/>
  <c r="F13" i="56"/>
  <c r="F12" i="56"/>
  <c r="F11" i="56"/>
  <c r="F10" i="56"/>
  <c r="F9" i="56"/>
  <c r="F8" i="56"/>
  <c r="F7" i="56"/>
  <c r="F6" i="56"/>
  <c r="F5" i="56"/>
  <c r="F4" i="56"/>
  <c r="F3" i="56"/>
  <c r="F15" i="56" s="1"/>
  <c r="E15" i="55" l="1"/>
  <c r="D15" i="55"/>
  <c r="C15" i="55"/>
  <c r="B15" i="55"/>
  <c r="F13" i="55"/>
  <c r="F12" i="55"/>
  <c r="F11" i="55"/>
  <c r="F10" i="55"/>
  <c r="F9" i="55"/>
  <c r="F8" i="55"/>
  <c r="F7" i="55"/>
  <c r="F6" i="55"/>
  <c r="F5" i="55"/>
  <c r="F4" i="55"/>
  <c r="F3" i="55"/>
  <c r="F15" i="55" s="1"/>
  <c r="E15" i="54" l="1"/>
  <c r="D15" i="54"/>
  <c r="C15" i="54"/>
  <c r="B15" i="54"/>
  <c r="F14" i="54"/>
  <c r="F13" i="54"/>
  <c r="F12" i="54"/>
  <c r="F11" i="54"/>
  <c r="F10" i="54"/>
  <c r="F9" i="54"/>
  <c r="F8" i="54"/>
  <c r="F7" i="54"/>
  <c r="F6" i="54"/>
  <c r="F5" i="54"/>
  <c r="F4" i="54"/>
  <c r="F3" i="54"/>
  <c r="F15" i="54" s="1"/>
  <c r="E15" i="53" l="1"/>
  <c r="D15" i="53"/>
  <c r="C15" i="53"/>
  <c r="B15" i="53"/>
  <c r="F14" i="53"/>
  <c r="F13" i="53"/>
  <c r="F12" i="53"/>
  <c r="F11" i="53"/>
  <c r="F10" i="53"/>
  <c r="F9" i="53"/>
  <c r="F8" i="53"/>
  <c r="F7" i="53"/>
  <c r="F6" i="53"/>
  <c r="F5" i="53"/>
  <c r="F4" i="53"/>
  <c r="F3" i="53"/>
  <c r="F15" i="53" s="1"/>
  <c r="E15" i="52" l="1"/>
  <c r="D15" i="52"/>
  <c r="C15" i="52"/>
  <c r="B15" i="52"/>
  <c r="F14" i="52"/>
  <c r="F13" i="52"/>
  <c r="F12" i="52"/>
  <c r="F11" i="52"/>
  <c r="F10" i="52"/>
  <c r="F9" i="52"/>
  <c r="F8" i="52"/>
  <c r="F7" i="52"/>
  <c r="F6" i="52"/>
  <c r="F5" i="52"/>
  <c r="F4" i="52"/>
  <c r="F3" i="52"/>
  <c r="F15" i="52" s="1"/>
  <c r="E15" i="51" l="1"/>
  <c r="D15" i="51"/>
  <c r="C15" i="51"/>
  <c r="B15" i="51"/>
  <c r="F14" i="51"/>
  <c r="F13" i="51"/>
  <c r="F12" i="51"/>
  <c r="F11" i="51"/>
  <c r="F10" i="51"/>
  <c r="F9" i="51"/>
  <c r="F8" i="51"/>
  <c r="F7" i="51"/>
  <c r="F6" i="51"/>
  <c r="F5" i="51"/>
  <c r="F4" i="51"/>
  <c r="F3" i="51"/>
  <c r="F15" i="51" s="1"/>
</calcChain>
</file>

<file path=xl/sharedStrings.xml><?xml version="1.0" encoding="utf-8"?>
<sst xmlns="http://schemas.openxmlformats.org/spreadsheetml/2006/main" count="240" uniqueCount="31">
  <si>
    <t>村里名稱</t>
  </si>
  <si>
    <t>平地原住民-男</t>
  </si>
  <si>
    <t>平地原住民-女</t>
  </si>
  <si>
    <t>山地原住民-男</t>
  </si>
  <si>
    <t>山地原住民-女</t>
  </si>
  <si>
    <t>光和里</t>
  </si>
  <si>
    <t>彌靖里</t>
  </si>
  <si>
    <t>彌仁里</t>
  </si>
  <si>
    <t>彌壽里</t>
  </si>
  <si>
    <t>彌陀里</t>
  </si>
  <si>
    <t>舊港里</t>
  </si>
  <si>
    <t>文安里</t>
  </si>
  <si>
    <t>鹽埕里</t>
  </si>
  <si>
    <t>過港里</t>
  </si>
  <si>
    <t>海尾里</t>
  </si>
  <si>
    <t>漯底里</t>
  </si>
  <si>
    <t>南寮里</t>
  </si>
  <si>
    <t>合計</t>
  </si>
  <si>
    <t>總計</t>
  </si>
  <si>
    <t>彌陀區111年1月原住民人口統計</t>
    <phoneticPr fontId="1" type="noConversion"/>
  </si>
  <si>
    <t>彌陀區111年2月原住民人口統計</t>
    <phoneticPr fontId="1" type="noConversion"/>
  </si>
  <si>
    <t>彌陀區111年3月原住民人口統計</t>
    <phoneticPr fontId="1" type="noConversion"/>
  </si>
  <si>
    <t>彌陀區111年4月原住民人口統計</t>
    <phoneticPr fontId="1" type="noConversion"/>
  </si>
  <si>
    <t>彌陀區111年5月原住民人口統計</t>
    <phoneticPr fontId="1" type="noConversion"/>
  </si>
  <si>
    <t>彌陀區111年6月原住民人口統計</t>
    <phoneticPr fontId="1" type="noConversion"/>
  </si>
  <si>
    <t>彌陀區111年7月原住民人口統計</t>
    <phoneticPr fontId="1" type="noConversion"/>
  </si>
  <si>
    <t>彌陀區111年8月原住民人口統計</t>
    <phoneticPr fontId="1" type="noConversion"/>
  </si>
  <si>
    <t>彌陀區111年9月原住民人口統計</t>
    <phoneticPr fontId="1" type="noConversion"/>
  </si>
  <si>
    <t>彌陀區111年10月原住民人口統計</t>
    <phoneticPr fontId="1" type="noConversion"/>
  </si>
  <si>
    <t>彌陀區111年11月原住民人口統計</t>
    <phoneticPr fontId="1" type="noConversion"/>
  </si>
  <si>
    <t>彌陀區111年12月原住民人口統計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</si>
</sst>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C6D9F1"/>
        <bgColor rgb="FF99CCFF"/>
      </patternFill>
    </fill>
    <fill>
      <patternFill patternType="solid">
        <fgColor rgb="FFFFE7FF"/>
        <bgColor rgb="FFFDEADA"/>
      </patternFill>
    </fill>
    <fill>
      <patternFill patternType="solid">
        <fgColor rgb="FFFDEADA"/>
        <bgColor rgb="FFFFE7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Protection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0" fillId="2" borderId="1" xfId="1" applyFont="1" applyAlignment="1" applyProtection="1">
      <alignment horizontal="center" vertical="center"/>
    </xf>
  </cellXfs>
  <cellStyles count="2">
    <cellStyle name="Excel Built-in Note" xfId="1" xr:uid="{B05D90CF-C615-4D22-A268-43BEE46CC907}"/>
    <cellStyle name="一般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9106-66BD-4E80-A81F-900197DCEABB}">
  <dimension ref="A1:F15"/>
  <sheetViews>
    <sheetView zoomScaleNormal="100" workbookViewId="0">
      <selection activeCell="K11" sqref="K1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19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5">
        <v>2</v>
      </c>
      <c r="C3" s="5">
        <v>0</v>
      </c>
      <c r="D3" s="5">
        <v>6</v>
      </c>
      <c r="E3" s="5">
        <v>4</v>
      </c>
      <c r="F3" s="5">
        <f>SUM(B3,C3,D3,E3)</f>
        <v>12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4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1</v>
      </c>
      <c r="E6" s="1">
        <v>1</v>
      </c>
      <c r="F6" s="5">
        <f t="shared" si="0"/>
        <v>13</v>
      </c>
    </row>
    <row r="7" spans="1:6" ht="30" customHeight="1">
      <c r="A7" s="1" t="s">
        <v>9</v>
      </c>
      <c r="B7" s="1">
        <v>3</v>
      </c>
      <c r="C7" s="1">
        <v>2</v>
      </c>
      <c r="D7" s="1">
        <v>2</v>
      </c>
      <c r="E7" s="1">
        <v>9</v>
      </c>
      <c r="F7" s="5">
        <f t="shared" si="0"/>
        <v>16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1</v>
      </c>
      <c r="E10" s="1">
        <v>2</v>
      </c>
      <c r="F10" s="5">
        <f t="shared" si="0"/>
        <v>5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0</v>
      </c>
      <c r="C12" s="1">
        <v>0</v>
      </c>
      <c r="D12" s="1">
        <v>0</v>
      </c>
      <c r="E12" s="1">
        <v>0</v>
      </c>
      <c r="F12" s="5">
        <f t="shared" si="0"/>
        <v>0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3</v>
      </c>
      <c r="F13" s="5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23</v>
      </c>
      <c r="D15" s="1">
        <f>SUM(D3:D14)</f>
        <v>13</v>
      </c>
      <c r="E15" s="1">
        <f>SUM(E3:E14)</f>
        <v>28</v>
      </c>
      <c r="F15" s="1">
        <f>SUM(F3:F14)</f>
        <v>88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6600-5D58-46AF-A13A-22BFB7D1FD93}">
  <dimension ref="A1:F15"/>
  <sheetViews>
    <sheetView zoomScaleNormal="100" workbookViewId="0">
      <selection activeCell="L10" sqref="L10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28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1">
        <f t="shared" ref="F3:F15" si="0">SUM(B3:E3)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1">
        <f t="shared" si="0"/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5</v>
      </c>
      <c r="E7" s="1">
        <v>10</v>
      </c>
      <c r="F7" s="1">
        <f t="shared" si="0"/>
        <v>20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1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1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1">
        <f t="shared" si="0"/>
        <v>9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1">
        <f t="shared" si="0"/>
        <v>2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2</v>
      </c>
      <c r="C13" s="1">
        <v>1</v>
      </c>
      <c r="D13" s="1">
        <v>1</v>
      </c>
      <c r="E13" s="1">
        <v>2</v>
      </c>
      <c r="F13" s="1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f t="shared" si="0"/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26</v>
      </c>
      <c r="D15" s="1">
        <f>SUM(D3:D14)</f>
        <v>16</v>
      </c>
      <c r="E15" s="1">
        <f>SUM(E3:E14)</f>
        <v>30</v>
      </c>
      <c r="F15" s="1">
        <f t="shared" si="0"/>
        <v>96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893F-0E1C-4F88-A3A7-780F5F8281E9}">
  <dimension ref="A1:F15"/>
  <sheetViews>
    <sheetView zoomScaleNormal="100" workbookViewId="0">
      <selection activeCell="J6" sqref="J6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29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1">
        <f t="shared" ref="F3:F14" si="0">SUM(B3:E3)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1">
        <f t="shared" si="0"/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5</v>
      </c>
      <c r="E7" s="1">
        <v>10</v>
      </c>
      <c r="F7" s="1">
        <f t="shared" si="0"/>
        <v>20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1">
        <f t="shared" si="0"/>
        <v>15</v>
      </c>
    </row>
    <row r="9" spans="1:6" ht="30" customHeight="1">
      <c r="A9" s="1" t="s">
        <v>11</v>
      </c>
      <c r="B9" s="1">
        <v>2</v>
      </c>
      <c r="C9" s="1">
        <v>1</v>
      </c>
      <c r="D9" s="1">
        <v>1</v>
      </c>
      <c r="E9" s="1">
        <v>2</v>
      </c>
      <c r="F9" s="1">
        <f t="shared" si="0"/>
        <v>6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1">
        <f t="shared" si="0"/>
        <v>9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1">
        <f t="shared" si="0"/>
        <v>2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2</v>
      </c>
      <c r="C13" s="1">
        <v>1</v>
      </c>
      <c r="D13" s="1">
        <v>1</v>
      </c>
      <c r="E13" s="1">
        <v>2</v>
      </c>
      <c r="F13" s="1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f t="shared" si="0"/>
        <v>8</v>
      </c>
    </row>
    <row r="15" spans="1:6" ht="30" customHeight="1">
      <c r="A15" s="4" t="s">
        <v>18</v>
      </c>
      <c r="B15" s="1">
        <f>SUM(B3:B14)</f>
        <v>25</v>
      </c>
      <c r="C15" s="1">
        <f>SUM(C3:C14)</f>
        <v>26</v>
      </c>
      <c r="D15" s="1">
        <f>SUM(D3:D14)</f>
        <v>16</v>
      </c>
      <c r="E15" s="1">
        <f>SUM(E3:E14)</f>
        <v>30</v>
      </c>
      <c r="F15" s="1">
        <f>SUM(F3:F14)</f>
        <v>97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FF75-DC2D-47DF-B64F-04DD89AE2A02}">
  <dimension ref="A1:F15"/>
  <sheetViews>
    <sheetView tabSelected="1" zoomScaleNormal="100" workbookViewId="0">
      <selection activeCell="H5" sqref="H5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30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1">
        <f t="shared" ref="F3:F14" si="0">SUM(B3:E3)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1">
        <f t="shared" si="0"/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10</v>
      </c>
      <c r="F7" s="1">
        <f t="shared" si="0"/>
        <v>19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1">
        <f t="shared" si="0"/>
        <v>15</v>
      </c>
    </row>
    <row r="9" spans="1:6" ht="30" customHeight="1">
      <c r="A9" s="1" t="s">
        <v>11</v>
      </c>
      <c r="B9" s="1">
        <v>2</v>
      </c>
      <c r="C9" s="1">
        <v>1</v>
      </c>
      <c r="D9" s="1">
        <v>1</v>
      </c>
      <c r="E9" s="1">
        <v>2</v>
      </c>
      <c r="F9" s="1">
        <f t="shared" si="0"/>
        <v>6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1">
        <f t="shared" si="0"/>
        <v>9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1">
        <f t="shared" si="0"/>
        <v>2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2</v>
      </c>
      <c r="C13" s="1">
        <v>1</v>
      </c>
      <c r="D13" s="1">
        <v>1</v>
      </c>
      <c r="E13" s="1">
        <v>2</v>
      </c>
      <c r="F13" s="1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f t="shared" si="0"/>
        <v>8</v>
      </c>
    </row>
    <row r="15" spans="1:6" ht="30" customHeight="1">
      <c r="A15" s="4" t="s">
        <v>18</v>
      </c>
      <c r="B15" s="1">
        <f>SUM(B3:B14)</f>
        <v>25</v>
      </c>
      <c r="C15" s="1">
        <f>SUM(C3:C14)</f>
        <v>25</v>
      </c>
      <c r="D15" s="1">
        <f>SUM(D3:D14)</f>
        <v>16</v>
      </c>
      <c r="E15" s="1">
        <f>SUM(E3:E14)</f>
        <v>30</v>
      </c>
      <c r="F15" s="1">
        <f>SUM(F3:F14)</f>
        <v>96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3699-0239-4105-A6F7-89E4EDA2FE88}">
  <dimension ref="A1:F15"/>
  <sheetViews>
    <sheetView zoomScaleNormal="100" workbookViewId="0">
      <selection activeCell="K8" sqref="K8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20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5">
        <v>2</v>
      </c>
      <c r="C3" s="5">
        <v>0</v>
      </c>
      <c r="D3" s="5">
        <v>6</v>
      </c>
      <c r="E3" s="5">
        <v>4</v>
      </c>
      <c r="F3" s="5">
        <f>SUM(B3,C3,D3,E3)</f>
        <v>12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4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1</v>
      </c>
      <c r="E6" s="1">
        <v>1</v>
      </c>
      <c r="F6" s="5">
        <f t="shared" si="0"/>
        <v>13</v>
      </c>
    </row>
    <row r="7" spans="1:6" ht="30" customHeight="1">
      <c r="A7" s="1" t="s">
        <v>9</v>
      </c>
      <c r="B7" s="1">
        <v>3</v>
      </c>
      <c r="C7" s="1">
        <v>2</v>
      </c>
      <c r="D7" s="1">
        <v>2</v>
      </c>
      <c r="E7" s="1">
        <v>9</v>
      </c>
      <c r="F7" s="5">
        <f t="shared" si="0"/>
        <v>16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1</v>
      </c>
      <c r="E10" s="1">
        <v>2</v>
      </c>
      <c r="F10" s="5">
        <f t="shared" si="0"/>
        <v>5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0</v>
      </c>
      <c r="C12" s="1">
        <v>0</v>
      </c>
      <c r="D12" s="1">
        <v>0</v>
      </c>
      <c r="E12" s="1">
        <v>0</v>
      </c>
      <c r="F12" s="5">
        <f t="shared" si="0"/>
        <v>0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3</v>
      </c>
      <c r="F13" s="5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23</v>
      </c>
      <c r="D15" s="1">
        <f>SUM(D3:D14)</f>
        <v>13</v>
      </c>
      <c r="E15" s="1">
        <f>SUM(E3:E14)</f>
        <v>28</v>
      </c>
      <c r="F15" s="1">
        <f>SUM(F3:F14)</f>
        <v>88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34BF-A781-4FFF-A76C-A25068BF29BC}">
  <dimension ref="A1:F15"/>
  <sheetViews>
    <sheetView zoomScaleNormal="100" workbookViewId="0">
      <selection activeCell="I12" sqref="I12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21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4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1</v>
      </c>
      <c r="E6" s="1">
        <v>1</v>
      </c>
      <c r="F6" s="5">
        <f t="shared" si="0"/>
        <v>13</v>
      </c>
    </row>
    <row r="7" spans="1:6" ht="30" customHeight="1">
      <c r="A7" s="1" t="s">
        <v>9</v>
      </c>
      <c r="B7" s="1">
        <v>3</v>
      </c>
      <c r="C7" s="1">
        <v>2</v>
      </c>
      <c r="D7" s="1">
        <v>2</v>
      </c>
      <c r="E7" s="1">
        <v>9</v>
      </c>
      <c r="F7" s="5">
        <f t="shared" si="0"/>
        <v>16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1</v>
      </c>
      <c r="E10" s="1">
        <v>2</v>
      </c>
      <c r="F10" s="5">
        <f t="shared" si="0"/>
        <v>5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0</v>
      </c>
      <c r="C12" s="1">
        <v>0</v>
      </c>
      <c r="D12" s="1">
        <v>0</v>
      </c>
      <c r="E12" s="1">
        <v>0</v>
      </c>
      <c r="F12" s="5">
        <f t="shared" si="0"/>
        <v>0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3</v>
      </c>
      <c r="F13" s="5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22</v>
      </c>
      <c r="C15" s="1">
        <f>SUM(C3:C14)</f>
        <v>23</v>
      </c>
      <c r="D15" s="1">
        <f>SUM(D3:D14)</f>
        <v>13</v>
      </c>
      <c r="E15" s="1">
        <f>SUM(E3:E14)</f>
        <v>28</v>
      </c>
      <c r="F15" s="1">
        <f>SUM(F3:F14)</f>
        <v>86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A978-5165-4BCB-90AE-3DB33900C61D}">
  <dimension ref="A1:F15"/>
  <sheetViews>
    <sheetView zoomScaleNormal="100" workbookViewId="0">
      <selection activeCell="I11" sqref="I1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22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4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2</v>
      </c>
      <c r="E7" s="1">
        <v>9</v>
      </c>
      <c r="F7" s="5">
        <f t="shared" si="0"/>
        <v>16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1</v>
      </c>
      <c r="E10" s="1">
        <v>2</v>
      </c>
      <c r="F10" s="5">
        <f t="shared" si="0"/>
        <v>5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0</v>
      </c>
      <c r="C12" s="1">
        <v>0</v>
      </c>
      <c r="D12" s="1">
        <v>0</v>
      </c>
      <c r="E12" s="1">
        <v>0</v>
      </c>
      <c r="F12" s="5">
        <f t="shared" si="0"/>
        <v>0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2</v>
      </c>
      <c r="F13" s="5">
        <f t="shared" si="0"/>
        <v>5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22</v>
      </c>
      <c r="C15" s="1">
        <f>SUM(C3:C14)</f>
        <v>23</v>
      </c>
      <c r="D15" s="1">
        <f>SUM(D3:D14)</f>
        <v>12</v>
      </c>
      <c r="E15" s="1">
        <f>SUM(E3:E14)</f>
        <v>26</v>
      </c>
      <c r="F15" s="1">
        <f>SUM(F3:F14)</f>
        <v>83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84008-8AC1-4B83-8539-14D90DE5CEC6}">
  <dimension ref="A1:F15"/>
  <sheetViews>
    <sheetView zoomScaleNormal="100" workbookViewId="0">
      <selection activeCell="J11" sqref="J1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23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3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2</v>
      </c>
      <c r="E7" s="1">
        <v>9</v>
      </c>
      <c r="F7" s="5">
        <f t="shared" si="0"/>
        <v>16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1</v>
      </c>
      <c r="E10" s="1">
        <v>2</v>
      </c>
      <c r="F10" s="5">
        <f t="shared" si="0"/>
        <v>5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0</v>
      </c>
      <c r="C12" s="1">
        <v>0</v>
      </c>
      <c r="D12" s="1">
        <v>0</v>
      </c>
      <c r="E12" s="1">
        <v>0</v>
      </c>
      <c r="F12" s="5">
        <f t="shared" si="0"/>
        <v>0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2</v>
      </c>
      <c r="F13" s="5">
        <f t="shared" si="0"/>
        <v>5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v>8</v>
      </c>
    </row>
    <row r="15" spans="1:6" ht="30" customHeight="1">
      <c r="A15" s="4" t="s">
        <v>18</v>
      </c>
      <c r="B15" s="1">
        <f>SUM(B3:B14)</f>
        <v>22</v>
      </c>
      <c r="C15" s="1">
        <f>SUM(C3:C14)</f>
        <v>23</v>
      </c>
      <c r="D15" s="1">
        <f>SUM(D3:D14)</f>
        <v>12</v>
      </c>
      <c r="E15" s="1">
        <f>SUM(E3:E14)</f>
        <v>26</v>
      </c>
      <c r="F15" s="1">
        <f>SUM(F3:F14)</f>
        <v>83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DA0C-CA0F-4110-B564-C01026F553F0}">
  <dimension ref="A1:F15"/>
  <sheetViews>
    <sheetView zoomScaleNormal="100" workbookViewId="0">
      <selection activeCell="I11" sqref="I1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24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4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3</v>
      </c>
      <c r="E7" s="1">
        <v>10</v>
      </c>
      <c r="F7" s="5">
        <f t="shared" si="0"/>
        <v>18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1</v>
      </c>
      <c r="E10" s="1">
        <v>2</v>
      </c>
      <c r="F10" s="5">
        <f t="shared" si="0"/>
        <v>5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0</v>
      </c>
      <c r="C12" s="1">
        <v>0</v>
      </c>
      <c r="D12" s="1">
        <v>0</v>
      </c>
      <c r="E12" s="1">
        <v>0</v>
      </c>
      <c r="F12" s="5">
        <f t="shared" si="0"/>
        <v>0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2</v>
      </c>
      <c r="F13" s="5">
        <f t="shared" si="0"/>
        <v>5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22</v>
      </c>
      <c r="C15" s="1">
        <f>SUM(C3:C14)</f>
        <v>23</v>
      </c>
      <c r="D15" s="1">
        <f>SUM(D3:D14)</f>
        <v>13</v>
      </c>
      <c r="E15" s="1">
        <f>SUM(E3:E14)</f>
        <v>27</v>
      </c>
      <c r="F15" s="1">
        <f>SUM(F3:F14)</f>
        <v>85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1050-FA4B-463D-96C0-1745E5C13C02}">
  <dimension ref="A1:F15"/>
  <sheetViews>
    <sheetView zoomScaleNormal="100" workbookViewId="0">
      <selection activeCell="K11" sqref="K1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25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4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3</v>
      </c>
      <c r="E7" s="1">
        <v>10</v>
      </c>
      <c r="F7" s="5">
        <f t="shared" si="0"/>
        <v>18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1</v>
      </c>
      <c r="E10" s="1">
        <v>2</v>
      </c>
      <c r="F10" s="5">
        <f t="shared" si="0"/>
        <v>5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0</v>
      </c>
      <c r="C12" s="1">
        <v>0</v>
      </c>
      <c r="D12" s="1">
        <v>0</v>
      </c>
      <c r="E12" s="1">
        <v>0</v>
      </c>
      <c r="F12" s="5">
        <f t="shared" si="0"/>
        <v>0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2</v>
      </c>
      <c r="F13" s="5">
        <f t="shared" si="0"/>
        <v>5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22</v>
      </c>
      <c r="C15" s="1">
        <f>SUM(C3:C14)</f>
        <v>23</v>
      </c>
      <c r="D15" s="1">
        <f>SUM(D3:D14)</f>
        <v>13</v>
      </c>
      <c r="E15" s="1">
        <f>SUM(E3:E14)</f>
        <v>27</v>
      </c>
      <c r="F15" s="1">
        <f>SUM(F3:F14)</f>
        <v>85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DA12-D85F-4E70-96F4-F5941CF533A5}">
  <dimension ref="A1:F15"/>
  <sheetViews>
    <sheetView zoomScaleNormal="100" workbookViewId="0">
      <selection activeCell="H7" sqref="H7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26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1">
        <f t="shared" ref="F3:F15" si="0">SUM(B3:E3)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1">
        <f t="shared" si="0"/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5</v>
      </c>
      <c r="E7" s="1">
        <v>10</v>
      </c>
      <c r="F7" s="1">
        <f t="shared" si="0"/>
        <v>20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1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1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1</v>
      </c>
      <c r="E10" s="1">
        <v>2</v>
      </c>
      <c r="F10" s="1">
        <f t="shared" si="0"/>
        <v>5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1">
        <f t="shared" si="0"/>
        <v>2</v>
      </c>
    </row>
    <row r="12" spans="1:6" ht="30" customHeight="1">
      <c r="A12" s="1" t="s">
        <v>14</v>
      </c>
      <c r="B12" s="1">
        <v>0</v>
      </c>
      <c r="C12" s="1">
        <v>0</v>
      </c>
      <c r="D12" s="1">
        <v>0</v>
      </c>
      <c r="E12" s="1">
        <v>0</v>
      </c>
      <c r="F12" s="1">
        <f t="shared" si="0"/>
        <v>0</v>
      </c>
    </row>
    <row r="13" spans="1:6" ht="30" customHeight="1">
      <c r="A13" s="1" t="s">
        <v>15</v>
      </c>
      <c r="B13" s="1">
        <v>2</v>
      </c>
      <c r="C13" s="1">
        <v>1</v>
      </c>
      <c r="D13" s="1">
        <v>1</v>
      </c>
      <c r="E13" s="1">
        <v>2</v>
      </c>
      <c r="F13" s="1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f t="shared" si="0"/>
        <v>8</v>
      </c>
    </row>
    <row r="15" spans="1:6" ht="30" customHeight="1">
      <c r="A15" s="4" t="s">
        <v>18</v>
      </c>
      <c r="B15" s="1">
        <f>SUM(B3:B14)</f>
        <v>22</v>
      </c>
      <c r="C15" s="1">
        <f>SUM(C3:C14)</f>
        <v>24</v>
      </c>
      <c r="D15" s="1">
        <f>SUM(D3:D14)</f>
        <v>15</v>
      </c>
      <c r="E15" s="1">
        <f>SUM(E3:E14)</f>
        <v>27</v>
      </c>
      <c r="F15" s="1">
        <f t="shared" si="0"/>
        <v>88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C532-AE45-4512-88F6-C7255B4AB9B2}">
  <dimension ref="A1:F15"/>
  <sheetViews>
    <sheetView zoomScaleNormal="100" workbookViewId="0">
      <selection activeCell="I11" sqref="I1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27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1">
        <f t="shared" ref="F3:F15" si="0">SUM(B3:E3)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1">
        <f t="shared" si="0"/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5</v>
      </c>
      <c r="E7" s="1">
        <v>10</v>
      </c>
      <c r="F7" s="1">
        <f t="shared" si="0"/>
        <v>20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1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1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1">
        <f t="shared" si="0"/>
        <v>9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1">
        <f t="shared" si="0"/>
        <v>2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2</v>
      </c>
      <c r="C13" s="1">
        <v>1</v>
      </c>
      <c r="D13" s="1">
        <v>1</v>
      </c>
      <c r="E13" s="1">
        <v>2</v>
      </c>
      <c r="F13" s="1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f t="shared" si="0"/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26</v>
      </c>
      <c r="D15" s="1">
        <f>SUM(D3:D14)</f>
        <v>16</v>
      </c>
      <c r="E15" s="1">
        <f>SUM(E3:E14)</f>
        <v>30</v>
      </c>
      <c r="F15" s="1">
        <f t="shared" si="0"/>
        <v>96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2015-10-31T14:58:56Z</cp:lastPrinted>
  <dcterms:created xsi:type="dcterms:W3CDTF">2014-03-01T04:29:24Z</dcterms:created>
  <dcterms:modified xsi:type="dcterms:W3CDTF">2023-01-04T05:06:12Z</dcterms:modified>
</cp:coreProperties>
</file>