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2彌陀區\2人口概況\"/>
    </mc:Choice>
  </mc:AlternateContent>
  <xr:revisionPtr revIDLastSave="0" documentId="13_ncr:1_{79A78ADB-BCBD-4CB3-AF0C-0640F6984E95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1" sheetId="50" r:id="rId1"/>
    <sheet name="2" sheetId="51" r:id="rId2"/>
    <sheet name="3" sheetId="52" r:id="rId3"/>
    <sheet name="4" sheetId="53" r:id="rId4"/>
    <sheet name="5" sheetId="54" r:id="rId5"/>
    <sheet name="6" sheetId="55" r:id="rId6"/>
    <sheet name="7" sheetId="56" r:id="rId7"/>
    <sheet name="8" sheetId="57" r:id="rId8"/>
    <sheet name="9" sheetId="58" r:id="rId9"/>
    <sheet name="10" sheetId="59" r:id="rId10"/>
    <sheet name="11" sheetId="60" r:id="rId11"/>
    <sheet name="12" sheetId="61" r:id="rId12"/>
  </sheets>
  <calcPr calcId="181029"/>
</workbook>
</file>

<file path=xl/calcChain.xml><?xml version="1.0" encoding="utf-8"?>
<calcChain xmlns="http://schemas.openxmlformats.org/spreadsheetml/2006/main">
  <c r="M23" i="61" l="1"/>
  <c r="L23" i="61"/>
  <c r="K23" i="61"/>
  <c r="J23" i="61"/>
  <c r="I23" i="61"/>
  <c r="H23" i="61"/>
  <c r="G23" i="61"/>
  <c r="F23" i="61"/>
  <c r="D23" i="61"/>
  <c r="C23" i="61"/>
  <c r="B23" i="61"/>
  <c r="E22" i="61"/>
  <c r="E21" i="61"/>
  <c r="E20" i="61"/>
  <c r="E19" i="61"/>
  <c r="E18" i="61"/>
  <c r="E17" i="61"/>
  <c r="E16" i="61"/>
  <c r="E15" i="61"/>
  <c r="E14" i="61"/>
  <c r="E13" i="61"/>
  <c r="E12" i="61"/>
  <c r="E11" i="61"/>
  <c r="E23" i="61" s="1"/>
  <c r="M23" i="60"/>
  <c r="L23" i="60"/>
  <c r="K23" i="60"/>
  <c r="J23" i="60"/>
  <c r="I23" i="60"/>
  <c r="H23" i="60"/>
  <c r="G23" i="60"/>
  <c r="F23" i="60"/>
  <c r="D23" i="60"/>
  <c r="C23" i="60"/>
  <c r="B23" i="60"/>
  <c r="E22" i="60"/>
  <c r="E21" i="60"/>
  <c r="E20" i="60"/>
  <c r="E19" i="60"/>
  <c r="E18" i="60"/>
  <c r="E17" i="60"/>
  <c r="E16" i="60"/>
  <c r="E15" i="60"/>
  <c r="E14" i="60"/>
  <c r="E13" i="60"/>
  <c r="E12" i="60"/>
  <c r="E11" i="60"/>
  <c r="E23" i="60" s="1"/>
  <c r="M23" i="59"/>
  <c r="L23" i="59"/>
  <c r="K23" i="59"/>
  <c r="J23" i="59"/>
  <c r="I23" i="59"/>
  <c r="H23" i="59"/>
  <c r="G23" i="59"/>
  <c r="F23" i="59"/>
  <c r="D23" i="59"/>
  <c r="C23" i="59"/>
  <c r="B23" i="59"/>
  <c r="E22" i="59"/>
  <c r="E21" i="59"/>
  <c r="E20" i="59"/>
  <c r="E19" i="59"/>
  <c r="E18" i="59"/>
  <c r="E17" i="59"/>
  <c r="E16" i="59"/>
  <c r="E15" i="59"/>
  <c r="E14" i="59"/>
  <c r="E13" i="59"/>
  <c r="E12" i="59"/>
  <c r="E11" i="59"/>
  <c r="E23" i="59" s="1"/>
  <c r="M23" i="58"/>
  <c r="L23" i="58"/>
  <c r="K23" i="58"/>
  <c r="J23" i="58"/>
  <c r="I23" i="58"/>
  <c r="H23" i="58"/>
  <c r="G23" i="58"/>
  <c r="F23" i="58"/>
  <c r="D23" i="58"/>
  <c r="C23" i="58"/>
  <c r="B23" i="58"/>
  <c r="E22" i="58"/>
  <c r="E21" i="58"/>
  <c r="E20" i="58"/>
  <c r="E19" i="58"/>
  <c r="E18" i="58"/>
  <c r="E17" i="58"/>
  <c r="E16" i="58"/>
  <c r="E15" i="58"/>
  <c r="E14" i="58"/>
  <c r="E13" i="58"/>
  <c r="E12" i="58"/>
  <c r="E11" i="58"/>
  <c r="E23" i="58" s="1"/>
  <c r="M23" i="57"/>
  <c r="L23" i="57"/>
  <c r="K23" i="57"/>
  <c r="J23" i="57"/>
  <c r="I23" i="57"/>
  <c r="H23" i="57"/>
  <c r="G23" i="57"/>
  <c r="F23" i="57"/>
  <c r="D23" i="57"/>
  <c r="C23" i="57"/>
  <c r="B23" i="57"/>
  <c r="E22" i="57"/>
  <c r="E21" i="57"/>
  <c r="E20" i="57"/>
  <c r="E19" i="57"/>
  <c r="E18" i="57"/>
  <c r="E17" i="57"/>
  <c r="E16" i="57"/>
  <c r="E15" i="57"/>
  <c r="E14" i="57"/>
  <c r="E13" i="57"/>
  <c r="E12" i="57"/>
  <c r="E11" i="57"/>
  <c r="E23" i="57" s="1"/>
  <c r="M23" i="56"/>
  <c r="L23" i="56"/>
  <c r="K23" i="56"/>
  <c r="J23" i="56"/>
  <c r="I23" i="56"/>
  <c r="H23" i="56"/>
  <c r="G23" i="56"/>
  <c r="F23" i="56"/>
  <c r="D23" i="56"/>
  <c r="C23" i="56"/>
  <c r="B23" i="56"/>
  <c r="E22" i="56"/>
  <c r="E21" i="56"/>
  <c r="E20" i="56"/>
  <c r="E19" i="56"/>
  <c r="E18" i="56"/>
  <c r="E17" i="56"/>
  <c r="E16" i="56"/>
  <c r="E15" i="56"/>
  <c r="E14" i="56"/>
  <c r="E13" i="56"/>
  <c r="E12" i="56"/>
  <c r="E11" i="56"/>
  <c r="E23" i="56" s="1"/>
  <c r="M23" i="55"/>
  <c r="L23" i="55"/>
  <c r="K23" i="55"/>
  <c r="J23" i="55"/>
  <c r="I23" i="55"/>
  <c r="H23" i="55"/>
  <c r="G23" i="55"/>
  <c r="F23" i="55"/>
  <c r="D23" i="55"/>
  <c r="C23" i="55"/>
  <c r="B23" i="55"/>
  <c r="E22" i="55"/>
  <c r="E21" i="55"/>
  <c r="E20" i="55"/>
  <c r="E19" i="55"/>
  <c r="E18" i="55"/>
  <c r="E17" i="55"/>
  <c r="E16" i="55"/>
  <c r="E15" i="55"/>
  <c r="E14" i="55"/>
  <c r="E13" i="55"/>
  <c r="E12" i="55"/>
  <c r="E11" i="55"/>
  <c r="E23" i="55" s="1"/>
  <c r="M23" i="54"/>
  <c r="L23" i="54"/>
  <c r="K23" i="54"/>
  <c r="J23" i="54"/>
  <c r="I23" i="54"/>
  <c r="H23" i="54"/>
  <c r="G23" i="54"/>
  <c r="F23" i="54"/>
  <c r="D23" i="54"/>
  <c r="C23" i="54"/>
  <c r="B23" i="54"/>
  <c r="E22" i="54"/>
  <c r="E21" i="54"/>
  <c r="E20" i="54"/>
  <c r="E19" i="54"/>
  <c r="E18" i="54"/>
  <c r="E17" i="54"/>
  <c r="E16" i="54"/>
  <c r="E15" i="54"/>
  <c r="E14" i="54"/>
  <c r="E13" i="54"/>
  <c r="E12" i="54"/>
  <c r="E11" i="54"/>
  <c r="E23" i="54" s="1"/>
  <c r="M23" i="53"/>
  <c r="L23" i="53"/>
  <c r="K23" i="53"/>
  <c r="J23" i="53"/>
  <c r="I23" i="53"/>
  <c r="H23" i="53"/>
  <c r="G23" i="53"/>
  <c r="F23" i="53"/>
  <c r="D23" i="53"/>
  <c r="C23" i="53"/>
  <c r="B23" i="53"/>
  <c r="E22" i="53"/>
  <c r="E21" i="53"/>
  <c r="E20" i="53"/>
  <c r="E19" i="53"/>
  <c r="E18" i="53"/>
  <c r="E17" i="53"/>
  <c r="E16" i="53"/>
  <c r="E15" i="53"/>
  <c r="E14" i="53"/>
  <c r="E13" i="53"/>
  <c r="E12" i="53"/>
  <c r="E11" i="53"/>
  <c r="E23" i="53" s="1"/>
  <c r="M23" i="52"/>
  <c r="L23" i="52"/>
  <c r="K23" i="52"/>
  <c r="J23" i="52"/>
  <c r="I23" i="52"/>
  <c r="H23" i="52"/>
  <c r="G23" i="52"/>
  <c r="F23" i="52"/>
  <c r="D23" i="52"/>
  <c r="C23" i="52"/>
  <c r="B23" i="52"/>
  <c r="E22" i="52"/>
  <c r="E21" i="52"/>
  <c r="E20" i="52"/>
  <c r="E19" i="52"/>
  <c r="E18" i="52"/>
  <c r="E17" i="52"/>
  <c r="E16" i="52"/>
  <c r="E15" i="52"/>
  <c r="E14" i="52"/>
  <c r="E13" i="52"/>
  <c r="E12" i="52"/>
  <c r="E11" i="52"/>
  <c r="E23" i="52" s="1"/>
  <c r="M23" i="51"/>
  <c r="L23" i="51"/>
  <c r="K23" i="51"/>
  <c r="J23" i="51"/>
  <c r="I23" i="51"/>
  <c r="H23" i="51"/>
  <c r="G23" i="51"/>
  <c r="F23" i="51"/>
  <c r="D23" i="51"/>
  <c r="C23" i="51"/>
  <c r="B23" i="51"/>
  <c r="E22" i="51"/>
  <c r="E21" i="51"/>
  <c r="E20" i="51"/>
  <c r="E19" i="51"/>
  <c r="E18" i="51"/>
  <c r="E17" i="51"/>
  <c r="E16" i="51"/>
  <c r="E15" i="51"/>
  <c r="E14" i="51"/>
  <c r="E13" i="51"/>
  <c r="E12" i="51"/>
  <c r="E11" i="51"/>
  <c r="E23" i="51" s="1"/>
  <c r="M23" i="50"/>
  <c r="L23" i="50"/>
  <c r="K23" i="50"/>
  <c r="J23" i="50"/>
  <c r="I23" i="50"/>
  <c r="H23" i="50"/>
  <c r="G23" i="50"/>
  <c r="F23" i="50"/>
  <c r="D23" i="50"/>
  <c r="C23" i="50"/>
  <c r="B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23" i="50" s="1"/>
</calcChain>
</file>

<file path=xl/sharedStrings.xml><?xml version="1.0" encoding="utf-8"?>
<sst xmlns="http://schemas.openxmlformats.org/spreadsheetml/2006/main" count="444" uniqueCount="112">
  <si>
    <t>光和里</t>
  </si>
  <si>
    <t>彌靖里</t>
  </si>
  <si>
    <t>彌仁里</t>
  </si>
  <si>
    <t>彌壽里</t>
  </si>
  <si>
    <t>彌陀里</t>
  </si>
  <si>
    <t>舊港里</t>
  </si>
  <si>
    <t>文安里</t>
  </si>
  <si>
    <t>鹽埕里</t>
  </si>
  <si>
    <t>過港里</t>
  </si>
  <si>
    <t>海尾里</t>
  </si>
  <si>
    <t>漯底里</t>
  </si>
  <si>
    <t>南寮里</t>
  </si>
  <si>
    <t xml:space="preserve">        *住變：表示住址變更*</t>
  </si>
  <si>
    <t>高雄市梓官戶政事務所彌陀辦公處製</t>
  </si>
  <si>
    <t>高雄市彌陀區人口概況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</si>
  <si>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</t>
    </r>
    <r>
      <rPr>
        <b/>
        <sz val="16"/>
        <color rgb="FF0000FF"/>
        <rFont val="細明體-ExtB"/>
        <family val="1"/>
        <charset val="136"/>
      </rPr>
      <t>1</t>
    </r>
    <r>
      <rPr>
        <b/>
        <sz val="16"/>
        <color rgb="FF0000FF"/>
        <rFont val="新細明體"/>
        <family val="1"/>
        <charset val="136"/>
      </rPr>
      <t>月</t>
    </r>
    <phoneticPr fontId="1" type="noConversion"/>
  </si>
  <si>
    <t>全區總戶數：6883戶       全區總人口數：18253人</t>
    <phoneticPr fontId="1" type="noConversion"/>
  </si>
  <si>
    <t>原住民人數：103人（平地原住民：50人 ；山地原住民：53人）</t>
    <phoneticPr fontId="1" type="noConversion"/>
  </si>
  <si>
    <t>出生人數：11人（生母國籍：大陸港澳地區0人；外國3人）</t>
    <phoneticPr fontId="1" type="noConversion"/>
  </si>
  <si>
    <t>死亡人數：21人</t>
    <phoneticPr fontId="1" type="noConversion"/>
  </si>
  <si>
    <t>結婚對數：9對 （配偶國籍：大陸地區1人；外國0人；港澳地區0人）</t>
    <phoneticPr fontId="1" type="noConversion"/>
  </si>
  <si>
    <t>離婚對數：2對  (配偶國籍：大陸地區0人；外國0人；港澳地區0人）</t>
    <phoneticPr fontId="1" type="noConversion"/>
  </si>
  <si>
    <t xml:space="preserve">本月遷入本區人數：38人   遷出人數：48人  </t>
    <phoneticPr fontId="1" type="noConversion"/>
  </si>
  <si>
    <t>里別</t>
    <phoneticPr fontId="1" type="noConversion"/>
  </si>
  <si>
    <t>戶數</t>
    <phoneticPr fontId="1" type="noConversion"/>
  </si>
  <si>
    <t>人口(男)</t>
    <phoneticPr fontId="1" type="noConversion"/>
  </si>
  <si>
    <t>人口(女)</t>
    <phoneticPr fontId="1" type="noConversion"/>
  </si>
  <si>
    <t>總人口</t>
    <phoneticPr fontId="1" type="noConversion"/>
  </si>
  <si>
    <t>遷入數</t>
    <phoneticPr fontId="1" type="noConversion"/>
  </si>
  <si>
    <t>遷出數</t>
    <phoneticPr fontId="1" type="noConversion"/>
  </si>
  <si>
    <t>住變入</t>
    <phoneticPr fontId="1" type="noConversion"/>
  </si>
  <si>
    <t>住變出</t>
    <phoneticPr fontId="1" type="noConversion"/>
  </si>
  <si>
    <t>出生</t>
    <phoneticPr fontId="1" type="noConversion"/>
  </si>
  <si>
    <t>死亡</t>
    <phoneticPr fontId="1" type="noConversion"/>
  </si>
  <si>
    <t>結婚</t>
    <phoneticPr fontId="1" type="noConversion"/>
  </si>
  <si>
    <t>離婚</t>
    <phoneticPr fontId="1" type="noConversion"/>
  </si>
  <si>
    <t>總計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</si>
  <si>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年2月</t>
    </r>
    <phoneticPr fontId="1" type="noConversion"/>
  </si>
  <si>
    <t>全區總戶數：6877戶       全區總人口數：18236人</t>
    <phoneticPr fontId="1" type="noConversion"/>
  </si>
  <si>
    <t>出生人數：11人（生母國籍：大陸港澳地區0人；外國0人）</t>
    <phoneticPr fontId="1" type="noConversion"/>
  </si>
  <si>
    <t>死亡人數：17人</t>
    <phoneticPr fontId="1" type="noConversion"/>
  </si>
  <si>
    <t>結婚對數：10對 （配偶國籍：大陸地區2人；外國1人；港澳地區0人）</t>
    <phoneticPr fontId="1" type="noConversion"/>
  </si>
  <si>
    <t>離婚對數：4對  (配偶國籍：大陸地區0人；外國0人；港澳地區0人）</t>
    <phoneticPr fontId="1" type="noConversion"/>
  </si>
  <si>
    <t xml:space="preserve">本月遷入本區人數：31人   遷出人數：42人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</si>
  <si>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年3月</t>
    </r>
    <phoneticPr fontId="1" type="noConversion"/>
  </si>
  <si>
    <t>全區總戶數：6875戶       全區總人口數：18219人</t>
    <phoneticPr fontId="1" type="noConversion"/>
  </si>
  <si>
    <t>原住民人數：105人（平地原住民：50人 ；山地原住民：55人）</t>
    <phoneticPr fontId="1" type="noConversion"/>
  </si>
  <si>
    <t>出生人數：9人（生母國籍：大陸港澳地區0人；外國0人）</t>
    <phoneticPr fontId="1" type="noConversion"/>
  </si>
  <si>
    <t>死亡人數：15人</t>
    <phoneticPr fontId="1" type="noConversion"/>
  </si>
  <si>
    <t>結婚對數：5對 （配偶國籍：大陸地區0人；外國2人；港澳地區0人）</t>
    <phoneticPr fontId="1" type="noConversion"/>
  </si>
  <si>
    <t xml:space="preserve">本月遷入本區人數：42人   遷出人數：53人  </t>
    <phoneticPr fontId="1" type="noConversion"/>
  </si>
  <si>
    <t xml:space="preserve">        *住變：表示住址變更*</t>
    <phoneticPr fontId="1" type="noConversion"/>
  </si>
  <si>
    <t>高雄市梓官戶政事務所彌陀辦公處製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</si>
  <si>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年4月</t>
    </r>
    <phoneticPr fontId="1" type="noConversion"/>
  </si>
  <si>
    <t>全區總戶數：6877戶       全區總人口數：18215人</t>
    <phoneticPr fontId="1" type="noConversion"/>
  </si>
  <si>
    <t>原住民人數：109人（平地原住民：56人 ；山地原住民：53人）</t>
    <phoneticPr fontId="1" type="noConversion"/>
  </si>
  <si>
    <t>出生人數：6人（生母國籍：大陸港澳地區0人；外國0人）</t>
    <phoneticPr fontId="1" type="noConversion"/>
  </si>
  <si>
    <t>死亡人數：16人</t>
    <phoneticPr fontId="1" type="noConversion"/>
  </si>
  <si>
    <t>結婚對數：8對 （配偶國籍：大陸地區0人；外國3人；港澳地區0人）</t>
    <phoneticPr fontId="1" type="noConversion"/>
  </si>
  <si>
    <t>離婚對數：3對  (配偶國籍：大陸地區1人；外國0人；港澳地區0人）</t>
    <phoneticPr fontId="1" type="noConversion"/>
  </si>
  <si>
    <t xml:space="preserve">本月遷入本區人數：48人   遷出人數：42人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</si>
  <si>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年5月</t>
    </r>
    <phoneticPr fontId="1" type="noConversion"/>
  </si>
  <si>
    <t>全區總戶數：6885戶       全區總人口數：18214人</t>
    <phoneticPr fontId="1" type="noConversion"/>
  </si>
  <si>
    <t>原住民人數：110人（平地原住民：54人 ；山地原住民：56人）</t>
    <phoneticPr fontId="1" type="noConversion"/>
  </si>
  <si>
    <t>出生人數：7人（生母國籍：大陸港澳地區0人；外國0人）</t>
    <phoneticPr fontId="1" type="noConversion"/>
  </si>
  <si>
    <t>結婚對數：6對 （配偶國籍：大陸地區0人；外國0人；港澳地區0人）</t>
    <phoneticPr fontId="1" type="noConversion"/>
  </si>
  <si>
    <t>離婚對數：3對  (配偶國籍：大陸地區0人；外國0人；港澳地區0人）</t>
    <phoneticPr fontId="1" type="noConversion"/>
  </si>
  <si>
    <t xml:space="preserve">本月遷入本區人數：48人   遷出人數：41人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</si>
  <si>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年6月</t>
    </r>
    <phoneticPr fontId="1" type="noConversion"/>
  </si>
  <si>
    <t>全區總戶數：6886戶       全區總人口數：18190人</t>
    <phoneticPr fontId="1" type="noConversion"/>
  </si>
  <si>
    <t>出生人數：10人（生母國籍：大陸港澳地區0人；外國1人）</t>
    <phoneticPr fontId="1" type="noConversion"/>
  </si>
  <si>
    <t>結婚對數：8對 （配偶國籍：大陸地區0人；外國2人；港澳地區0人）</t>
    <phoneticPr fontId="1" type="noConversion"/>
  </si>
  <si>
    <t>離婚對數：4對  (配偶國籍：大陸地區0人；外國1人；港澳地區0人）</t>
    <phoneticPr fontId="1" type="noConversion"/>
  </si>
  <si>
    <t xml:space="preserve">本月遷入本區人數：31人   遷出人數：49人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</si>
  <si>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年7月</t>
    </r>
    <phoneticPr fontId="1" type="noConversion"/>
  </si>
  <si>
    <t>全區總戶數：6885戶       全區總人口數：18180人</t>
    <phoneticPr fontId="1" type="noConversion"/>
  </si>
  <si>
    <t>原住民人數：109人（平地原住民：52人 ；山地原住民：57人）</t>
    <phoneticPr fontId="1" type="noConversion"/>
  </si>
  <si>
    <t>出生人數：10人（生母國籍：大陸港澳地區0人；外國0人）</t>
    <phoneticPr fontId="1" type="noConversion"/>
  </si>
  <si>
    <t>結婚對數：2對 （配偶國籍：大陸地區0人；外國0人；港澳地區0人）</t>
    <phoneticPr fontId="1" type="noConversion"/>
  </si>
  <si>
    <t xml:space="preserve">本月遷入本區人數：43人   遷出人數：42人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</si>
  <si>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</t>
    </r>
    <r>
      <rPr>
        <b/>
        <sz val="16"/>
        <color rgb="FF0000FF"/>
        <rFont val="細明體-ExtB"/>
        <family val="1"/>
        <charset val="136"/>
      </rPr>
      <t>8</t>
    </r>
    <r>
      <rPr>
        <b/>
        <sz val="16"/>
        <color rgb="FF0000FF"/>
        <rFont val="新細明體"/>
        <family val="1"/>
        <charset val="136"/>
      </rPr>
      <t>月</t>
    </r>
    <phoneticPr fontId="1" type="noConversion"/>
  </si>
  <si>
    <t>全區總戶數：6889戶       全區總人口數：18171人</t>
    <phoneticPr fontId="1" type="noConversion"/>
  </si>
  <si>
    <t>原住民人數：108人（平地原住民：51人 ；山地原住民：57人）</t>
    <phoneticPr fontId="1" type="noConversion"/>
  </si>
  <si>
    <t>死亡人數：18人</t>
    <phoneticPr fontId="1" type="noConversion"/>
  </si>
  <si>
    <t>結婚對數：3對 （配偶國籍：大陸地區0人；外國2人；港澳地區0人）</t>
    <phoneticPr fontId="1" type="noConversion"/>
  </si>
  <si>
    <t xml:space="preserve">本月遷入本區人數：47人   遷出人數：48人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</si>
  <si>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年9月</t>
    </r>
    <phoneticPr fontId="1" type="noConversion"/>
  </si>
  <si>
    <t>全區總戶數：6895戶       全區總人口數：18124人</t>
    <phoneticPr fontId="1" type="noConversion"/>
  </si>
  <si>
    <t>原住民人數：108人（平地原住民：52人 ；山地原住民：56人）</t>
    <phoneticPr fontId="1" type="noConversion"/>
  </si>
  <si>
    <t>出生人數：12人（生母國籍：大陸港澳地區0人；外國2人）</t>
    <phoneticPr fontId="1" type="noConversion"/>
  </si>
  <si>
    <t>死亡人數：26人</t>
    <phoneticPr fontId="1" type="noConversion"/>
  </si>
  <si>
    <t>離婚對數：2對  (配偶國籍：大陸地區0人；外國1人；港澳地區0人）</t>
    <phoneticPr fontId="1" type="noConversion"/>
  </si>
  <si>
    <t xml:space="preserve">本月遷入本區人數：40人   遷出人數：73人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</si>
  <si>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年10月</t>
    </r>
    <phoneticPr fontId="1" type="noConversion"/>
  </si>
  <si>
    <t>全區總戶數：6907戶       全區總人口數：18107人</t>
    <phoneticPr fontId="1" type="noConversion"/>
  </si>
  <si>
    <t>結婚對數：4對 （配偶國籍：大陸地區0人；外國0人；港澳地區0人）</t>
    <phoneticPr fontId="1" type="noConversion"/>
  </si>
  <si>
    <t>離婚對數：2對  (配偶國籍：大陸地區1人；外國0人；港澳地區0人）</t>
    <phoneticPr fontId="1" type="noConversion"/>
  </si>
  <si>
    <t xml:space="preserve">本月遷入本區人數：35人   遷出人數：45人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</si>
  <si>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年11月</t>
    </r>
    <phoneticPr fontId="1" type="noConversion"/>
  </si>
  <si>
    <t>全區總戶數：6908戶       全區總人口數：18092人</t>
    <phoneticPr fontId="1" type="noConversion"/>
  </si>
  <si>
    <t>原住民人數：110人（平地原住民：53人 ；山地原住民：57人）</t>
    <phoneticPr fontId="1" type="noConversion"/>
  </si>
  <si>
    <t>出生人數：12人（生母國籍：大陸港澳地區0人；外國0人）</t>
    <phoneticPr fontId="1" type="noConversion"/>
  </si>
  <si>
    <t>死亡人數：20人</t>
    <phoneticPr fontId="1" type="noConversion"/>
  </si>
  <si>
    <t>結婚對數：7對 （配偶國籍：大陸地區0人；外國1人；港澳地區0人）</t>
    <phoneticPr fontId="1" type="noConversion"/>
  </si>
  <si>
    <t>離婚對數：1對  (配偶國籍：大陸地區0人；外國0人；港澳地區0人）</t>
    <phoneticPr fontId="1" type="noConversion"/>
  </si>
  <si>
    <t xml:space="preserve">本月遷入本區人數：35人   遷出人數：42人  </t>
    <phoneticPr fontId="1" type="noConversion"/>
  </si>
  <si>
    <r>
      <rPr>
        <b/>
        <sz val="16"/>
        <color rgb="FF0000FF"/>
        <rFont val="新細明體"/>
        <family val="1"/>
        <charset val="136"/>
      </rPr>
      <t>中華民國</t>
    </r>
    <r>
      <rPr>
        <b/>
        <sz val="16"/>
        <color rgb="FF0000FF"/>
        <rFont val="細明體-ExtB"/>
        <family val="1"/>
        <charset val="136"/>
      </rPr>
      <t>113</t>
    </r>
    <r>
      <rPr>
        <b/>
        <sz val="16"/>
        <color rgb="FF0000FF"/>
        <rFont val="新細明體"/>
        <family val="1"/>
        <charset val="136"/>
      </rPr>
      <t>年12月</t>
    </r>
    <phoneticPr fontId="1" type="noConversion"/>
  </si>
  <si>
    <t>全區總戶數：6912戶       全區總人口數：18069人</t>
    <phoneticPr fontId="1" type="noConversion"/>
  </si>
  <si>
    <t>原住民人數：111人（平地原住民：54人 ；山地原住民：57人）</t>
    <phoneticPr fontId="1" type="noConversion"/>
  </si>
  <si>
    <t>出生人數：15人（生母國籍：大陸港澳地區0人；外國0人）</t>
    <phoneticPr fontId="1" type="noConversion"/>
  </si>
  <si>
    <t>結婚對數：8對 （配偶國籍：大陸地區0人；外國1人；港澳地區0人）</t>
    <phoneticPr fontId="1" type="noConversion"/>
  </si>
  <si>
    <t xml:space="preserve">本月遷入本區人數：33人   遷出人數：56人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</si>
</sst>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#,##0.00&quot; &quot;;#,##0.00&quot; &quot;;&quot;-&quot;#&quot; &quot;;@&quot; &quot;"/>
    <numFmt numFmtId="177" formatCode="[$NT$-404]#,##0.00;[Red]&quot;-&quot;[$NT$-404]#,##0.00"/>
    <numFmt numFmtId="178" formatCode="_-* #,##0.00_-;\-* #,##0.00_-;_-* \-??_-;_-@_-"/>
  </numFmts>
  <fonts count="44">
    <font>
      <sz val="12"/>
      <color theme="1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0"/>
      <name val="標楷體"/>
      <family val="4"/>
      <charset val="136"/>
    </font>
    <font>
      <b/>
      <sz val="13"/>
      <name val="標楷體"/>
      <family val="4"/>
      <charset val="136"/>
    </font>
    <font>
      <b/>
      <i/>
      <sz val="12"/>
      <name val="標楷體"/>
      <family val="4"/>
      <charset val="136"/>
    </font>
    <font>
      <sz val="12"/>
      <color theme="1"/>
      <name val="新細明體"/>
      <family val="1"/>
      <charset val="136"/>
    </font>
    <font>
      <b/>
      <i/>
      <sz val="16"/>
      <color theme="1"/>
      <name val="新細明體"/>
      <family val="1"/>
      <charset val="136"/>
    </font>
    <font>
      <b/>
      <i/>
      <u/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2"/>
      <color rgb="FF008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6"/>
      <color rgb="FF993300"/>
      <name val="標楷體"/>
      <family val="4"/>
      <charset val="136"/>
    </font>
    <font>
      <b/>
      <sz val="20"/>
      <color indexed="20"/>
      <name val="華康特粗楷體(P)"/>
      <family val="4"/>
      <charset val="136"/>
    </font>
    <font>
      <b/>
      <sz val="16"/>
      <color rgb="FF0000FF"/>
      <name val="華康特粗楷體(P)"/>
      <family val="1"/>
      <charset val="136"/>
    </font>
    <font>
      <b/>
      <sz val="16"/>
      <color rgb="FF0000FF"/>
      <name val="新細明體"/>
      <family val="1"/>
      <charset val="136"/>
    </font>
    <font>
      <b/>
      <sz val="16"/>
      <color rgb="FF0000FF"/>
      <name val="細明體-ExtB"/>
      <family val="1"/>
      <charset val="136"/>
    </font>
    <font>
      <b/>
      <sz val="16"/>
      <color indexed="12"/>
      <name val="華康特粗楷體(P)"/>
      <family val="4"/>
      <charset val="136"/>
    </font>
    <font>
      <b/>
      <sz val="14"/>
      <color indexed="17"/>
      <name val="標楷體"/>
      <family val="4"/>
      <charset val="136"/>
    </font>
    <font>
      <b/>
      <sz val="14"/>
      <color indexed="53"/>
      <name val="標楷體"/>
      <family val="4"/>
      <charset val="136"/>
    </font>
    <font>
      <b/>
      <sz val="14"/>
      <color indexed="12"/>
      <name val="標楷體"/>
      <family val="4"/>
      <charset val="136"/>
    </font>
    <font>
      <b/>
      <sz val="10"/>
      <color indexed="17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sz val="16"/>
      <color indexed="60"/>
      <name val="標楷體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6" fontId="25" fillId="0" borderId="0">
      <alignment vertical="center"/>
    </xf>
    <xf numFmtId="0" fontId="26" fillId="0" borderId="0">
      <alignment horizontal="center" vertical="center"/>
    </xf>
    <xf numFmtId="0" fontId="26" fillId="0" borderId="0">
      <alignment horizontal="center" vertical="center" textRotation="90"/>
    </xf>
    <xf numFmtId="0" fontId="27" fillId="0" borderId="0">
      <alignment vertical="center"/>
    </xf>
    <xf numFmtId="177" fontId="27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7" borderId="1" applyNumberFormat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7" fillId="21" borderId="2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178" fontId="28" fillId="0" borderId="0" applyBorder="0" applyProtection="0">
      <alignment vertical="center"/>
    </xf>
    <xf numFmtId="0" fontId="28" fillId="0" borderId="0">
      <alignment vertical="center"/>
    </xf>
  </cellStyleXfs>
  <cellXfs count="37">
    <xf numFmtId="0" fontId="0" fillId="0" borderId="0" xfId="0">
      <alignment vertical="center"/>
    </xf>
    <xf numFmtId="0" fontId="21" fillId="0" borderId="10" xfId="47" applyFont="1" applyBorder="1">
      <alignment vertical="center"/>
    </xf>
    <xf numFmtId="0" fontId="8" fillId="0" borderId="10" xfId="47" applyBorder="1">
      <alignment vertical="center"/>
    </xf>
    <xf numFmtId="0" fontId="8" fillId="0" borderId="10" xfId="47" applyBorder="1" applyAlignment="1">
      <alignment horizontal="center" vertical="center" shrinkToFit="1"/>
    </xf>
    <xf numFmtId="0" fontId="8" fillId="0" borderId="0" xfId="47" applyAlignment="1">
      <alignment horizontal="center" vertical="center"/>
    </xf>
    <xf numFmtId="0" fontId="8" fillId="0" borderId="10" xfId="47" applyBorder="1" applyAlignment="1">
      <alignment horizontal="center" vertical="center"/>
    </xf>
    <xf numFmtId="0" fontId="8" fillId="0" borderId="0" xfId="47">
      <alignment vertical="center"/>
    </xf>
    <xf numFmtId="0" fontId="8" fillId="24" borderId="0" xfId="47" applyFill="1">
      <alignment vertical="center"/>
    </xf>
    <xf numFmtId="0" fontId="29" fillId="0" borderId="10" xfId="47" applyFont="1" applyBorder="1" applyAlignment="1">
      <alignment horizontal="center" vertical="center"/>
    </xf>
    <xf numFmtId="0" fontId="30" fillId="0" borderId="10" xfId="47" applyFont="1" applyBorder="1" applyAlignment="1">
      <alignment horizontal="center" vertical="center"/>
    </xf>
    <xf numFmtId="0" fontId="29" fillId="25" borderId="10" xfId="47" applyFont="1" applyFill="1" applyBorder="1" applyAlignment="1">
      <alignment horizontal="center" vertical="center"/>
    </xf>
    <xf numFmtId="0" fontId="30" fillId="25" borderId="10" xfId="47" applyFont="1" applyFill="1" applyBorder="1" applyAlignment="1">
      <alignment horizontal="center" vertical="center"/>
    </xf>
    <xf numFmtId="0" fontId="8" fillId="25" borderId="10" xfId="47" applyFill="1" applyBorder="1" applyAlignment="1">
      <alignment horizontal="center" vertical="center"/>
    </xf>
    <xf numFmtId="0" fontId="8" fillId="25" borderId="10" xfId="47" applyFill="1" applyBorder="1" applyAlignment="1">
      <alignment horizontal="center" vertical="center" shrinkToFit="1"/>
    </xf>
    <xf numFmtId="0" fontId="28" fillId="0" borderId="0" xfId="50">
      <alignment vertical="center"/>
    </xf>
    <xf numFmtId="0" fontId="22" fillId="27" borderId="10" xfId="47" applyFont="1" applyFill="1" applyBorder="1" applyAlignment="1">
      <alignment horizontal="center" vertical="center"/>
    </xf>
    <xf numFmtId="0" fontId="40" fillId="27" borderId="10" xfId="47" applyFont="1" applyFill="1" applyBorder="1" applyAlignment="1">
      <alignment horizontal="center" vertical="center"/>
    </xf>
    <xf numFmtId="0" fontId="41" fillId="27" borderId="10" xfId="47" applyFont="1" applyFill="1" applyBorder="1" applyAlignment="1">
      <alignment horizontal="center" vertical="center"/>
    </xf>
    <xf numFmtId="0" fontId="22" fillId="27" borderId="10" xfId="47" applyFont="1" applyFill="1" applyBorder="1" applyAlignment="1">
      <alignment vertical="center" shrinkToFit="1"/>
    </xf>
    <xf numFmtId="0" fontId="23" fillId="28" borderId="11" xfId="47" applyFont="1" applyFill="1" applyBorder="1" applyAlignment="1">
      <alignment horizontal="center" vertical="center"/>
    </xf>
    <xf numFmtId="0" fontId="42" fillId="28" borderId="10" xfId="47" applyFont="1" applyFill="1" applyBorder="1" applyAlignment="1">
      <alignment horizontal="center" vertical="center"/>
    </xf>
    <xf numFmtId="43" fontId="39" fillId="0" borderId="0" xfId="48" applyFont="1">
      <alignment vertical="center"/>
    </xf>
    <xf numFmtId="43" fontId="37" fillId="26" borderId="0" xfId="48" applyFont="1" applyFill="1">
      <alignment vertical="center"/>
    </xf>
    <xf numFmtId="43" fontId="39" fillId="0" borderId="13" xfId="48" applyFont="1" applyBorder="1" applyAlignment="1">
      <alignment horizontal="left" vertical="center"/>
    </xf>
    <xf numFmtId="0" fontId="24" fillId="0" borderId="12" xfId="47" applyFont="1" applyBorder="1" applyAlignment="1">
      <alignment horizontal="center" vertical="center"/>
    </xf>
    <xf numFmtId="0" fontId="31" fillId="0" borderId="0" xfId="47" applyFont="1" applyAlignment="1">
      <alignment horizontal="right" vertical="center"/>
    </xf>
    <xf numFmtId="43" fontId="20" fillId="0" borderId="0" xfId="48" applyFont="1">
      <alignment vertical="center"/>
    </xf>
    <xf numFmtId="0" fontId="32" fillId="0" borderId="0" xfId="47" applyFont="1" applyAlignment="1">
      <alignment horizontal="center" vertical="center"/>
    </xf>
    <xf numFmtId="0" fontId="33" fillId="0" borderId="0" xfId="47" applyFont="1" applyAlignment="1">
      <alignment horizontal="center" vertical="center"/>
    </xf>
    <xf numFmtId="0" fontId="36" fillId="0" borderId="0" xfId="47" applyFont="1" applyAlignment="1">
      <alignment horizontal="center" vertical="center"/>
    </xf>
    <xf numFmtId="43" fontId="37" fillId="0" borderId="0" xfId="48" applyFont="1" applyAlignment="1">
      <alignment horizontal="left" vertical="center"/>
    </xf>
    <xf numFmtId="43" fontId="38" fillId="0" borderId="0" xfId="48" applyFont="1">
      <alignment vertical="center"/>
    </xf>
    <xf numFmtId="0" fontId="8" fillId="0" borderId="12" xfId="47" applyBorder="1">
      <alignment vertical="center"/>
    </xf>
    <xf numFmtId="0" fontId="43" fillId="0" borderId="0" xfId="47" applyFont="1" applyAlignment="1">
      <alignment horizontal="right" vertical="center"/>
    </xf>
    <xf numFmtId="0" fontId="8" fillId="0" borderId="0" xfId="47" applyAlignment="1">
      <alignment horizontal="right" vertical="center"/>
    </xf>
    <xf numFmtId="0" fontId="8" fillId="0" borderId="0" xfId="47">
      <alignment vertical="center"/>
    </xf>
    <xf numFmtId="0" fontId="22" fillId="27" borderId="10" xfId="47" applyFont="1" applyFill="1" applyBorder="1" applyAlignment="1">
      <alignment horizontal="center" vertical="center" shrinkToFit="1"/>
    </xf>
  </cellXfs>
  <cellStyles count="51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Excel_BuiltIn_Comma" xfId="19" xr:uid="{00000000-0005-0000-0000-000013000000}"/>
    <cellStyle name="Heading" xfId="20" xr:uid="{00000000-0005-0000-0000-000014000000}"/>
    <cellStyle name="Heading1" xfId="21" xr:uid="{00000000-0005-0000-0000-000015000000}"/>
    <cellStyle name="Result" xfId="22" xr:uid="{00000000-0005-0000-0000-000017000000}"/>
    <cellStyle name="Result2" xfId="23" xr:uid="{00000000-0005-0000-0000-000018000000}"/>
    <cellStyle name="一般" xfId="0" builtinId="0" customBuiltin="1"/>
    <cellStyle name="一般 2" xfId="47" xr:uid="{EC22A484-8555-4AF4-9C1B-8AD6D2400E26}"/>
    <cellStyle name="一般 3" xfId="50" xr:uid="{77D550AD-7240-41B0-BB74-FFCF04F2FBE8}"/>
    <cellStyle name="千分位 2" xfId="48" xr:uid="{DBA05EBA-7441-4CC9-84F5-5DE8EF5197EA}"/>
    <cellStyle name="千分位 2 2" xfId="49" xr:uid="{29C8AA53-A825-42A8-BC30-48936672DC7A}"/>
    <cellStyle name="中等" xfId="24" xr:uid="{00000000-0005-0000-0000-00001B000000}"/>
    <cellStyle name="合計" xfId="25" xr:uid="{00000000-0005-0000-0000-00001C000000}"/>
    <cellStyle name="好" xfId="26" xr:uid="{00000000-0005-0000-0000-00001D000000}"/>
    <cellStyle name="計算方式" xfId="27" xr:uid="{00000000-0005-0000-0000-00001E000000}"/>
    <cellStyle name="連結的儲存格" xfId="28" xr:uid="{00000000-0005-0000-0000-00001F000000}"/>
    <cellStyle name="備註" xfId="29" xr:uid="{00000000-0005-0000-0000-000020000000}"/>
    <cellStyle name="說明文字" xfId="30" xr:uid="{00000000-0005-0000-0000-000021000000}"/>
    <cellStyle name="輔色1" xfId="31" xr:uid="{00000000-0005-0000-0000-000022000000}"/>
    <cellStyle name="輔色2" xfId="32" xr:uid="{00000000-0005-0000-0000-000023000000}"/>
    <cellStyle name="輔色3" xfId="33" xr:uid="{00000000-0005-0000-0000-000024000000}"/>
    <cellStyle name="輔色4" xfId="34" xr:uid="{00000000-0005-0000-0000-000025000000}"/>
    <cellStyle name="輔色5" xfId="35" xr:uid="{00000000-0005-0000-0000-000026000000}"/>
    <cellStyle name="輔色6" xfId="36" xr:uid="{00000000-0005-0000-0000-000027000000}"/>
    <cellStyle name="標題" xfId="37" xr:uid="{00000000-0005-0000-0000-000028000000}"/>
    <cellStyle name="標題 1" xfId="38" xr:uid="{00000000-0005-0000-0000-000029000000}"/>
    <cellStyle name="標題 2" xfId="39" xr:uid="{00000000-0005-0000-0000-00002A000000}"/>
    <cellStyle name="標題 3" xfId="40" xr:uid="{00000000-0005-0000-0000-00002B000000}"/>
    <cellStyle name="標題 4" xfId="41" xr:uid="{00000000-0005-0000-0000-00002C000000}"/>
    <cellStyle name="輸入" xfId="42" xr:uid="{00000000-0005-0000-0000-00002D000000}"/>
    <cellStyle name="輸出" xfId="43" xr:uid="{00000000-0005-0000-0000-00002E000000}"/>
    <cellStyle name="檢查儲存格" xfId="44" xr:uid="{00000000-0005-0000-0000-00002F000000}"/>
    <cellStyle name="壞" xfId="45" xr:uid="{00000000-0005-0000-0000-000030000000}"/>
    <cellStyle name="警告文字" xfId="46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B2FE-2B41-4B9D-9098-14DA7D69C7D8}">
  <sheetPr codeName="工作表1"/>
  <dimension ref="A1:AMK25"/>
  <sheetViews>
    <sheetView zoomScaleNormal="100" workbookViewId="0">
      <selection activeCell="P11" sqref="P11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17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18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19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20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21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22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18" t="s">
        <v>32</v>
      </c>
      <c r="K10" s="18" t="s">
        <v>33</v>
      </c>
      <c r="L10" s="18" t="s">
        <v>34</v>
      </c>
      <c r="M10" s="18" t="s">
        <v>35</v>
      </c>
    </row>
    <row r="11" spans="1:13" ht="24" customHeight="1">
      <c r="A11" s="1" t="s">
        <v>0</v>
      </c>
      <c r="B11" s="2">
        <v>525</v>
      </c>
      <c r="C11" s="2">
        <v>724</v>
      </c>
      <c r="D11" s="2">
        <v>731</v>
      </c>
      <c r="E11" s="2">
        <f>SUM(C11:D11)</f>
        <v>1455</v>
      </c>
      <c r="F11" s="8">
        <v>2</v>
      </c>
      <c r="G11" s="9">
        <v>4</v>
      </c>
      <c r="H11" s="5">
        <v>0</v>
      </c>
      <c r="I11" s="5">
        <v>3</v>
      </c>
      <c r="J11" s="3">
        <v>0</v>
      </c>
      <c r="K11" s="3">
        <v>1</v>
      </c>
      <c r="L11" s="3">
        <v>1</v>
      </c>
      <c r="M11" s="3">
        <v>0</v>
      </c>
    </row>
    <row r="12" spans="1:13" ht="24" customHeight="1">
      <c r="A12" s="1" t="s">
        <v>1</v>
      </c>
      <c r="B12" s="2">
        <v>789</v>
      </c>
      <c r="C12" s="2">
        <v>976</v>
      </c>
      <c r="D12" s="2">
        <v>1080</v>
      </c>
      <c r="E12" s="2">
        <f t="shared" ref="E12:E22" si="0">SUM(C12:D12)</f>
        <v>2056</v>
      </c>
      <c r="F12" s="10">
        <v>3</v>
      </c>
      <c r="G12" s="11">
        <v>12</v>
      </c>
      <c r="H12" s="12">
        <v>1</v>
      </c>
      <c r="I12" s="12">
        <v>2</v>
      </c>
      <c r="J12" s="13">
        <v>0</v>
      </c>
      <c r="K12" s="13">
        <v>2</v>
      </c>
      <c r="L12" s="13">
        <v>0</v>
      </c>
      <c r="M12" s="13">
        <v>0</v>
      </c>
    </row>
    <row r="13" spans="1:13" ht="24" customHeight="1">
      <c r="A13" s="1" t="s">
        <v>2</v>
      </c>
      <c r="B13" s="2">
        <v>252</v>
      </c>
      <c r="C13" s="2">
        <v>291</v>
      </c>
      <c r="D13" s="2">
        <v>281</v>
      </c>
      <c r="E13" s="2">
        <f t="shared" si="0"/>
        <v>572</v>
      </c>
      <c r="F13" s="8">
        <v>0</v>
      </c>
      <c r="G13" s="9">
        <v>0</v>
      </c>
      <c r="H13" s="5">
        <v>2</v>
      </c>
      <c r="I13" s="5">
        <v>1</v>
      </c>
      <c r="J13" s="3">
        <v>0</v>
      </c>
      <c r="K13" s="3">
        <v>0</v>
      </c>
      <c r="L13" s="3">
        <v>0</v>
      </c>
      <c r="M13" s="3">
        <v>0</v>
      </c>
    </row>
    <row r="14" spans="1:13" ht="24" customHeight="1">
      <c r="A14" s="1" t="s">
        <v>3</v>
      </c>
      <c r="B14" s="2">
        <v>323</v>
      </c>
      <c r="C14" s="2">
        <v>412</v>
      </c>
      <c r="D14" s="2">
        <v>425</v>
      </c>
      <c r="E14" s="2">
        <f t="shared" si="0"/>
        <v>837</v>
      </c>
      <c r="F14" s="10">
        <v>1</v>
      </c>
      <c r="G14" s="11">
        <v>4</v>
      </c>
      <c r="H14" s="12">
        <v>1</v>
      </c>
      <c r="I14" s="12">
        <v>1</v>
      </c>
      <c r="J14" s="13">
        <v>0</v>
      </c>
      <c r="K14" s="13">
        <v>0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709</v>
      </c>
      <c r="C15" s="2">
        <v>979</v>
      </c>
      <c r="D15" s="2">
        <v>947</v>
      </c>
      <c r="E15" s="2">
        <f t="shared" si="0"/>
        <v>1926</v>
      </c>
      <c r="F15" s="8">
        <v>1</v>
      </c>
      <c r="G15" s="9">
        <v>5</v>
      </c>
      <c r="H15" s="5">
        <v>4</v>
      </c>
      <c r="I15" s="5">
        <v>1</v>
      </c>
      <c r="J15" s="3">
        <v>0</v>
      </c>
      <c r="K15" s="3">
        <v>2</v>
      </c>
      <c r="L15" s="3">
        <v>0</v>
      </c>
      <c r="M15" s="3">
        <v>0</v>
      </c>
    </row>
    <row r="16" spans="1:13" ht="24" customHeight="1">
      <c r="A16" s="1" t="s">
        <v>5</v>
      </c>
      <c r="B16" s="2">
        <v>677</v>
      </c>
      <c r="C16" s="2">
        <v>912</v>
      </c>
      <c r="D16" s="2">
        <v>813</v>
      </c>
      <c r="E16" s="2">
        <f t="shared" si="0"/>
        <v>1725</v>
      </c>
      <c r="F16" s="10">
        <v>2</v>
      </c>
      <c r="G16" s="11">
        <v>1</v>
      </c>
      <c r="H16" s="12">
        <v>2</v>
      </c>
      <c r="I16" s="12">
        <v>2</v>
      </c>
      <c r="J16" s="13">
        <v>2</v>
      </c>
      <c r="K16" s="13">
        <v>1</v>
      </c>
      <c r="L16" s="13">
        <v>0</v>
      </c>
      <c r="M16" s="13">
        <v>0</v>
      </c>
    </row>
    <row r="17" spans="1:13" ht="24" customHeight="1">
      <c r="A17" s="1" t="s">
        <v>6</v>
      </c>
      <c r="B17" s="2">
        <v>763</v>
      </c>
      <c r="C17" s="2">
        <v>973</v>
      </c>
      <c r="D17" s="2">
        <v>872</v>
      </c>
      <c r="E17" s="2">
        <f t="shared" si="0"/>
        <v>1845</v>
      </c>
      <c r="F17" s="8">
        <v>8</v>
      </c>
      <c r="G17" s="9">
        <v>3</v>
      </c>
      <c r="H17" s="5">
        <v>1</v>
      </c>
      <c r="I17" s="5">
        <v>0</v>
      </c>
      <c r="J17" s="3">
        <v>0</v>
      </c>
      <c r="K17" s="3">
        <v>6</v>
      </c>
      <c r="L17" s="3">
        <v>0</v>
      </c>
      <c r="M17" s="3">
        <v>1</v>
      </c>
    </row>
    <row r="18" spans="1:13" ht="24" customHeight="1">
      <c r="A18" s="1" t="s">
        <v>7</v>
      </c>
      <c r="B18" s="2">
        <v>867</v>
      </c>
      <c r="C18" s="2">
        <v>1185</v>
      </c>
      <c r="D18" s="2">
        <v>1058</v>
      </c>
      <c r="E18" s="2">
        <f t="shared" si="0"/>
        <v>2243</v>
      </c>
      <c r="F18" s="10">
        <v>6</v>
      </c>
      <c r="G18" s="11">
        <v>3</v>
      </c>
      <c r="H18" s="12">
        <v>0</v>
      </c>
      <c r="I18" s="12">
        <v>0</v>
      </c>
      <c r="J18" s="13">
        <v>3</v>
      </c>
      <c r="K18" s="13">
        <v>2</v>
      </c>
      <c r="L18" s="13">
        <v>3</v>
      </c>
      <c r="M18" s="13">
        <v>0</v>
      </c>
    </row>
    <row r="19" spans="1:13" ht="24" customHeight="1">
      <c r="A19" s="1" t="s">
        <v>8</v>
      </c>
      <c r="B19" s="2">
        <v>400</v>
      </c>
      <c r="C19" s="2">
        <v>528</v>
      </c>
      <c r="D19" s="2">
        <v>513</v>
      </c>
      <c r="E19" s="2">
        <f t="shared" si="0"/>
        <v>1041</v>
      </c>
      <c r="F19" s="8">
        <v>2</v>
      </c>
      <c r="G19" s="9">
        <v>0</v>
      </c>
      <c r="H19" s="5">
        <v>5</v>
      </c>
      <c r="I19" s="5">
        <v>3</v>
      </c>
      <c r="J19" s="3">
        <v>0</v>
      </c>
      <c r="K19" s="3">
        <v>0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335</v>
      </c>
      <c r="C20" s="2">
        <v>469</v>
      </c>
      <c r="D20" s="2">
        <v>441</v>
      </c>
      <c r="E20" s="2">
        <f t="shared" si="0"/>
        <v>910</v>
      </c>
      <c r="F20" s="10">
        <v>0</v>
      </c>
      <c r="G20" s="11">
        <v>1</v>
      </c>
      <c r="H20" s="12">
        <v>0</v>
      </c>
      <c r="I20" s="12">
        <v>1</v>
      </c>
      <c r="J20" s="13">
        <v>0</v>
      </c>
      <c r="K20" s="13">
        <v>1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455</v>
      </c>
      <c r="C21" s="2">
        <v>642</v>
      </c>
      <c r="D21" s="2">
        <v>634</v>
      </c>
      <c r="E21" s="2">
        <f t="shared" si="0"/>
        <v>1276</v>
      </c>
      <c r="F21" s="8">
        <v>4</v>
      </c>
      <c r="G21" s="9">
        <v>7</v>
      </c>
      <c r="H21" s="5">
        <v>0</v>
      </c>
      <c r="I21" s="5">
        <v>1</v>
      </c>
      <c r="J21" s="3">
        <v>3</v>
      </c>
      <c r="K21" s="3">
        <v>1</v>
      </c>
      <c r="L21" s="3">
        <v>1</v>
      </c>
      <c r="M21" s="3">
        <v>0</v>
      </c>
    </row>
    <row r="22" spans="1:13" ht="24" customHeight="1">
      <c r="A22" s="1" t="s">
        <v>11</v>
      </c>
      <c r="B22" s="2">
        <v>788</v>
      </c>
      <c r="C22" s="2">
        <v>1202</v>
      </c>
      <c r="D22" s="2">
        <v>1165</v>
      </c>
      <c r="E22" s="2">
        <f t="shared" si="0"/>
        <v>2367</v>
      </c>
      <c r="F22" s="10">
        <v>9</v>
      </c>
      <c r="G22" s="11">
        <v>8</v>
      </c>
      <c r="H22" s="12">
        <v>3</v>
      </c>
      <c r="I22" s="12">
        <v>4</v>
      </c>
      <c r="J22" s="13">
        <v>3</v>
      </c>
      <c r="K22" s="13">
        <v>5</v>
      </c>
      <c r="L22" s="13">
        <v>4</v>
      </c>
      <c r="M22" s="13">
        <v>1</v>
      </c>
    </row>
    <row r="23" spans="1:13" ht="24" customHeight="1">
      <c r="A23" s="19" t="s">
        <v>36</v>
      </c>
      <c r="B23" s="20">
        <f>SUM(B11:B22)</f>
        <v>6883</v>
      </c>
      <c r="C23" s="20">
        <f t="shared" ref="C23:M23" si="1">SUM(C11:C22)</f>
        <v>9293</v>
      </c>
      <c r="D23" s="20">
        <f t="shared" si="1"/>
        <v>8960</v>
      </c>
      <c r="E23" s="20">
        <f t="shared" si="1"/>
        <v>18253</v>
      </c>
      <c r="F23" s="20">
        <f t="shared" si="1"/>
        <v>38</v>
      </c>
      <c r="G23" s="20">
        <f t="shared" si="1"/>
        <v>48</v>
      </c>
      <c r="H23" s="20">
        <f t="shared" si="1"/>
        <v>19</v>
      </c>
      <c r="I23" s="20">
        <f t="shared" si="1"/>
        <v>19</v>
      </c>
      <c r="J23" s="20">
        <f t="shared" si="1"/>
        <v>11</v>
      </c>
      <c r="K23" s="20">
        <f t="shared" si="1"/>
        <v>21</v>
      </c>
      <c r="L23" s="20">
        <f t="shared" si="1"/>
        <v>9</v>
      </c>
      <c r="M23" s="20">
        <f t="shared" si="1"/>
        <v>2</v>
      </c>
    </row>
    <row r="24" spans="1:13">
      <c r="A24" s="4"/>
      <c r="B24" s="4"/>
      <c r="C24" s="4"/>
      <c r="D24" s="4"/>
      <c r="E24" s="4"/>
      <c r="F24" s="24" t="s">
        <v>12</v>
      </c>
      <c r="G24" s="24"/>
      <c r="H24" s="24"/>
      <c r="I24" s="24"/>
      <c r="J24" s="24"/>
      <c r="K24" s="24"/>
      <c r="L24" s="24"/>
      <c r="M24" s="24"/>
    </row>
    <row r="25" spans="1:13" ht="21">
      <c r="A25" s="25" t="s">
        <v>13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1">
    <mergeCell ref="A6:M6"/>
    <mergeCell ref="A1:M1"/>
    <mergeCell ref="A2:M2"/>
    <mergeCell ref="A3:M3"/>
    <mergeCell ref="A4:M4"/>
    <mergeCell ref="A5:M5"/>
    <mergeCell ref="A7:M7"/>
    <mergeCell ref="A8:M8"/>
    <mergeCell ref="A9:M9"/>
    <mergeCell ref="F24:M24"/>
    <mergeCell ref="A25:M2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74B72-CEDD-439E-BBE2-E975C37D8D9A}">
  <dimension ref="A1:AMK25"/>
  <sheetViews>
    <sheetView topLeftCell="A13" zoomScaleNormal="100" workbookViewId="0">
      <selection activeCell="Q11" sqref="Q11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93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94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76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39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83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95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96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97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18" t="s">
        <v>32</v>
      </c>
      <c r="K10" s="18" t="s">
        <v>33</v>
      </c>
      <c r="L10" s="18" t="s">
        <v>34</v>
      </c>
      <c r="M10" s="18" t="s">
        <v>35</v>
      </c>
    </row>
    <row r="11" spans="1:13" ht="24" customHeight="1">
      <c r="A11" s="1" t="s">
        <v>0</v>
      </c>
      <c r="B11" s="2">
        <v>531</v>
      </c>
      <c r="C11" s="2">
        <v>718</v>
      </c>
      <c r="D11" s="2">
        <v>719</v>
      </c>
      <c r="E11" s="2">
        <f>SUM(C11:D11)</f>
        <v>1437</v>
      </c>
      <c r="F11" s="8">
        <v>1</v>
      </c>
      <c r="G11" s="9">
        <v>4</v>
      </c>
      <c r="H11" s="5">
        <v>1</v>
      </c>
      <c r="I11" s="5">
        <v>3</v>
      </c>
      <c r="J11" s="3">
        <v>1</v>
      </c>
      <c r="K11" s="3">
        <v>3</v>
      </c>
      <c r="L11" s="3">
        <v>1</v>
      </c>
      <c r="M11" s="3">
        <v>0</v>
      </c>
    </row>
    <row r="12" spans="1:13" ht="24" customHeight="1">
      <c r="A12" s="1" t="s">
        <v>1</v>
      </c>
      <c r="B12" s="2">
        <v>820</v>
      </c>
      <c r="C12" s="2">
        <v>1009</v>
      </c>
      <c r="D12" s="2">
        <v>1096</v>
      </c>
      <c r="E12" s="2">
        <f t="shared" ref="E12:E22" si="0">SUM(C12:D12)</f>
        <v>2105</v>
      </c>
      <c r="F12" s="10">
        <v>3</v>
      </c>
      <c r="G12" s="11">
        <v>6</v>
      </c>
      <c r="H12" s="12">
        <v>3</v>
      </c>
      <c r="I12" s="12">
        <v>2</v>
      </c>
      <c r="J12" s="13">
        <v>0</v>
      </c>
      <c r="K12" s="13">
        <v>2</v>
      </c>
      <c r="L12" s="13">
        <v>0</v>
      </c>
      <c r="M12" s="13">
        <v>0</v>
      </c>
    </row>
    <row r="13" spans="1:13" ht="24" customHeight="1">
      <c r="A13" s="1" t="s">
        <v>2</v>
      </c>
      <c r="B13" s="2">
        <v>244</v>
      </c>
      <c r="C13" s="2">
        <v>294</v>
      </c>
      <c r="D13" s="2">
        <v>268</v>
      </c>
      <c r="E13" s="2">
        <f t="shared" si="0"/>
        <v>562</v>
      </c>
      <c r="F13" s="8">
        <v>0</v>
      </c>
      <c r="G13" s="9">
        <v>1</v>
      </c>
      <c r="H13" s="5">
        <v>1</v>
      </c>
      <c r="I13" s="5">
        <v>1</v>
      </c>
      <c r="J13" s="3">
        <v>0</v>
      </c>
      <c r="K13" s="3">
        <v>0</v>
      </c>
      <c r="L13" s="3">
        <v>1</v>
      </c>
      <c r="M13" s="3">
        <v>0</v>
      </c>
    </row>
    <row r="14" spans="1:13" ht="24" customHeight="1">
      <c r="A14" s="1" t="s">
        <v>3</v>
      </c>
      <c r="B14" s="2">
        <v>318</v>
      </c>
      <c r="C14" s="2">
        <v>402</v>
      </c>
      <c r="D14" s="2">
        <v>412</v>
      </c>
      <c r="E14" s="2">
        <f t="shared" si="0"/>
        <v>814</v>
      </c>
      <c r="F14" s="10">
        <v>1</v>
      </c>
      <c r="G14" s="11">
        <v>3</v>
      </c>
      <c r="H14" s="12">
        <v>3</v>
      </c>
      <c r="I14" s="12">
        <v>3</v>
      </c>
      <c r="J14" s="13">
        <v>0</v>
      </c>
      <c r="K14" s="13">
        <v>2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712</v>
      </c>
      <c r="C15" s="2">
        <v>965</v>
      </c>
      <c r="D15" s="2">
        <v>943</v>
      </c>
      <c r="E15" s="2">
        <f t="shared" si="0"/>
        <v>1908</v>
      </c>
      <c r="F15" s="8">
        <v>2</v>
      </c>
      <c r="G15" s="9">
        <v>7</v>
      </c>
      <c r="H15" s="5">
        <v>3</v>
      </c>
      <c r="I15" s="5">
        <v>0</v>
      </c>
      <c r="J15" s="3">
        <v>2</v>
      </c>
      <c r="K15" s="3">
        <v>1</v>
      </c>
      <c r="L15" s="3">
        <v>0</v>
      </c>
      <c r="M15" s="3">
        <v>0</v>
      </c>
    </row>
    <row r="16" spans="1:13" ht="24" customHeight="1">
      <c r="A16" s="1" t="s">
        <v>5</v>
      </c>
      <c r="B16" s="2">
        <v>672</v>
      </c>
      <c r="C16" s="2">
        <v>898</v>
      </c>
      <c r="D16" s="2">
        <v>808</v>
      </c>
      <c r="E16" s="2">
        <f t="shared" si="0"/>
        <v>1706</v>
      </c>
      <c r="F16" s="10">
        <v>4</v>
      </c>
      <c r="G16" s="11">
        <v>3</v>
      </c>
      <c r="H16" s="12">
        <v>5</v>
      </c>
      <c r="I16" s="12">
        <v>4</v>
      </c>
      <c r="J16" s="13">
        <v>1</v>
      </c>
      <c r="K16" s="13">
        <v>1</v>
      </c>
      <c r="L16" s="13">
        <v>1</v>
      </c>
      <c r="M16" s="13">
        <v>0</v>
      </c>
    </row>
    <row r="17" spans="1:13" ht="24" customHeight="1">
      <c r="A17" s="1" t="s">
        <v>6</v>
      </c>
      <c r="B17" s="2">
        <v>753</v>
      </c>
      <c r="C17" s="2">
        <v>946</v>
      </c>
      <c r="D17" s="2">
        <v>851</v>
      </c>
      <c r="E17" s="2">
        <f t="shared" si="0"/>
        <v>1797</v>
      </c>
      <c r="F17" s="8">
        <v>0</v>
      </c>
      <c r="G17" s="9">
        <v>4</v>
      </c>
      <c r="H17" s="5">
        <v>1</v>
      </c>
      <c r="I17" s="5">
        <v>2</v>
      </c>
      <c r="J17" s="3">
        <v>1</v>
      </c>
      <c r="K17" s="3">
        <v>3</v>
      </c>
      <c r="L17" s="3">
        <v>0</v>
      </c>
      <c r="M17" s="3">
        <v>1</v>
      </c>
    </row>
    <row r="18" spans="1:13" ht="24" customHeight="1">
      <c r="A18" s="1" t="s">
        <v>7</v>
      </c>
      <c r="B18" s="2">
        <v>876</v>
      </c>
      <c r="C18" s="2">
        <v>1168</v>
      </c>
      <c r="D18" s="2">
        <v>1046</v>
      </c>
      <c r="E18" s="2">
        <f t="shared" si="0"/>
        <v>2214</v>
      </c>
      <c r="F18" s="10">
        <v>6</v>
      </c>
      <c r="G18" s="11">
        <v>6</v>
      </c>
      <c r="H18" s="12">
        <v>7</v>
      </c>
      <c r="I18" s="12">
        <v>8</v>
      </c>
      <c r="J18" s="13">
        <v>0</v>
      </c>
      <c r="K18" s="13">
        <v>2</v>
      </c>
      <c r="L18" s="13">
        <v>0</v>
      </c>
      <c r="M18" s="13">
        <v>1</v>
      </c>
    </row>
    <row r="19" spans="1:13" ht="24" customHeight="1">
      <c r="A19" s="1" t="s">
        <v>8</v>
      </c>
      <c r="B19" s="2">
        <v>400</v>
      </c>
      <c r="C19" s="2">
        <v>520</v>
      </c>
      <c r="D19" s="2">
        <v>509</v>
      </c>
      <c r="E19" s="2">
        <f t="shared" si="0"/>
        <v>1029</v>
      </c>
      <c r="F19" s="8">
        <v>4</v>
      </c>
      <c r="G19" s="9">
        <v>3</v>
      </c>
      <c r="H19" s="5">
        <v>3</v>
      </c>
      <c r="I19" s="5">
        <v>2</v>
      </c>
      <c r="J19" s="3">
        <v>1</v>
      </c>
      <c r="K19" s="3">
        <v>1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333</v>
      </c>
      <c r="C20" s="2">
        <v>459</v>
      </c>
      <c r="D20" s="2">
        <v>440</v>
      </c>
      <c r="E20" s="2">
        <f t="shared" si="0"/>
        <v>899</v>
      </c>
      <c r="F20" s="10">
        <v>0</v>
      </c>
      <c r="G20" s="11">
        <v>1</v>
      </c>
      <c r="H20" s="12">
        <v>0</v>
      </c>
      <c r="I20" s="12">
        <v>0</v>
      </c>
      <c r="J20" s="13">
        <v>0</v>
      </c>
      <c r="K20" s="13">
        <v>0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459</v>
      </c>
      <c r="C21" s="2">
        <v>641</v>
      </c>
      <c r="D21" s="2">
        <v>645</v>
      </c>
      <c r="E21" s="2">
        <f t="shared" si="0"/>
        <v>1286</v>
      </c>
      <c r="F21" s="8">
        <v>3</v>
      </c>
      <c r="G21" s="9">
        <v>2</v>
      </c>
      <c r="H21" s="5">
        <v>1</v>
      </c>
      <c r="I21" s="5">
        <v>3</v>
      </c>
      <c r="J21" s="3">
        <v>1</v>
      </c>
      <c r="K21" s="3">
        <v>0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789</v>
      </c>
      <c r="C22" s="2">
        <v>1172</v>
      </c>
      <c r="D22" s="2">
        <v>1178</v>
      </c>
      <c r="E22" s="2">
        <f t="shared" si="0"/>
        <v>2350</v>
      </c>
      <c r="F22" s="10">
        <v>11</v>
      </c>
      <c r="G22" s="11">
        <v>5</v>
      </c>
      <c r="H22" s="12">
        <v>1</v>
      </c>
      <c r="I22" s="12">
        <v>1</v>
      </c>
      <c r="J22" s="13">
        <v>4</v>
      </c>
      <c r="K22" s="13">
        <v>3</v>
      </c>
      <c r="L22" s="13">
        <v>1</v>
      </c>
      <c r="M22" s="13">
        <v>0</v>
      </c>
    </row>
    <row r="23" spans="1:13" ht="24" customHeight="1">
      <c r="A23" s="19" t="s">
        <v>36</v>
      </c>
      <c r="B23" s="20">
        <f>SUM(B11:B22)</f>
        <v>6907</v>
      </c>
      <c r="C23" s="20">
        <f t="shared" ref="C23:M23" si="1">SUM(C11:C22)</f>
        <v>9192</v>
      </c>
      <c r="D23" s="20">
        <f t="shared" si="1"/>
        <v>8915</v>
      </c>
      <c r="E23" s="20">
        <f t="shared" si="1"/>
        <v>18107</v>
      </c>
      <c r="F23" s="20">
        <f t="shared" si="1"/>
        <v>35</v>
      </c>
      <c r="G23" s="20">
        <f t="shared" si="1"/>
        <v>45</v>
      </c>
      <c r="H23" s="20">
        <f t="shared" si="1"/>
        <v>29</v>
      </c>
      <c r="I23" s="20">
        <f t="shared" si="1"/>
        <v>29</v>
      </c>
      <c r="J23" s="20">
        <f t="shared" si="1"/>
        <v>11</v>
      </c>
      <c r="K23" s="20">
        <f t="shared" si="1"/>
        <v>18</v>
      </c>
      <c r="L23" s="20">
        <f t="shared" si="1"/>
        <v>4</v>
      </c>
      <c r="M23" s="20">
        <f t="shared" si="1"/>
        <v>2</v>
      </c>
    </row>
    <row r="24" spans="1:13">
      <c r="A24" s="4"/>
      <c r="B24" s="4"/>
      <c r="C24" s="4"/>
      <c r="D24" s="4"/>
      <c r="E24" s="4"/>
      <c r="F24" s="24" t="s">
        <v>51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52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7:M7"/>
    <mergeCell ref="A8:M8"/>
    <mergeCell ref="A9:M9"/>
    <mergeCell ref="F24:M24"/>
    <mergeCell ref="A25:M25"/>
    <mergeCell ref="A6:M6"/>
    <mergeCell ref="A1:M1"/>
    <mergeCell ref="A2:M2"/>
    <mergeCell ref="A3:M3"/>
    <mergeCell ref="A4:M4"/>
    <mergeCell ref="A5:M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CD9A-040C-4FB5-8A77-74923C747439}">
  <dimension ref="A1:AMK25"/>
  <sheetViews>
    <sheetView zoomScaleNormal="100" workbookViewId="0">
      <selection activeCell="T17" sqref="T17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98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99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100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101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102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103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104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105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18" t="s">
        <v>32</v>
      </c>
      <c r="K10" s="18" t="s">
        <v>33</v>
      </c>
      <c r="L10" s="18" t="s">
        <v>34</v>
      </c>
      <c r="M10" s="18" t="s">
        <v>35</v>
      </c>
    </row>
    <row r="11" spans="1:13" ht="24" customHeight="1">
      <c r="A11" s="1" t="s">
        <v>0</v>
      </c>
      <c r="B11" s="2">
        <v>531</v>
      </c>
      <c r="C11" s="2">
        <v>715</v>
      </c>
      <c r="D11" s="2">
        <v>723</v>
      </c>
      <c r="E11" s="2">
        <f>SUM(C11:D11)</f>
        <v>1438</v>
      </c>
      <c r="F11" s="8">
        <v>5</v>
      </c>
      <c r="G11" s="9">
        <v>5</v>
      </c>
      <c r="H11" s="5">
        <v>0</v>
      </c>
      <c r="I11" s="5">
        <v>0</v>
      </c>
      <c r="J11" s="3">
        <v>1</v>
      </c>
      <c r="K11" s="3">
        <v>0</v>
      </c>
      <c r="L11" s="3">
        <v>0</v>
      </c>
      <c r="M11" s="3">
        <v>0</v>
      </c>
    </row>
    <row r="12" spans="1:13" ht="24" customHeight="1">
      <c r="A12" s="1" t="s">
        <v>1</v>
      </c>
      <c r="B12" s="2">
        <v>823</v>
      </c>
      <c r="C12" s="2">
        <v>1011</v>
      </c>
      <c r="D12" s="2">
        <v>1094</v>
      </c>
      <c r="E12" s="2">
        <f t="shared" ref="E12:E22" si="0">SUM(C12:D12)</f>
        <v>2105</v>
      </c>
      <c r="F12" s="10">
        <v>5</v>
      </c>
      <c r="G12" s="11">
        <v>4</v>
      </c>
      <c r="H12" s="12">
        <v>0</v>
      </c>
      <c r="I12" s="12">
        <v>0</v>
      </c>
      <c r="J12" s="13">
        <v>1</v>
      </c>
      <c r="K12" s="13">
        <v>2</v>
      </c>
      <c r="L12" s="13">
        <v>0</v>
      </c>
      <c r="M12" s="13">
        <v>0</v>
      </c>
    </row>
    <row r="13" spans="1:13" ht="24" customHeight="1">
      <c r="A13" s="1" t="s">
        <v>2</v>
      </c>
      <c r="B13" s="2">
        <v>243</v>
      </c>
      <c r="C13" s="2">
        <v>294</v>
      </c>
      <c r="D13" s="2">
        <v>266</v>
      </c>
      <c r="E13" s="2">
        <f t="shared" si="0"/>
        <v>560</v>
      </c>
      <c r="F13" s="8">
        <v>0</v>
      </c>
      <c r="G13" s="9">
        <v>3</v>
      </c>
      <c r="H13" s="5">
        <v>2</v>
      </c>
      <c r="I13" s="5">
        <v>1</v>
      </c>
      <c r="J13" s="3">
        <v>1</v>
      </c>
      <c r="K13" s="3">
        <v>1</v>
      </c>
      <c r="L13" s="3">
        <v>0</v>
      </c>
      <c r="M13" s="3">
        <v>0</v>
      </c>
    </row>
    <row r="14" spans="1:13" ht="24" customHeight="1">
      <c r="A14" s="1" t="s">
        <v>3</v>
      </c>
      <c r="B14" s="2">
        <v>317</v>
      </c>
      <c r="C14" s="2">
        <v>401</v>
      </c>
      <c r="D14" s="2">
        <v>411</v>
      </c>
      <c r="E14" s="2">
        <f t="shared" si="0"/>
        <v>812</v>
      </c>
      <c r="F14" s="10">
        <v>2</v>
      </c>
      <c r="G14" s="11">
        <v>3</v>
      </c>
      <c r="H14" s="12">
        <v>0</v>
      </c>
      <c r="I14" s="12">
        <v>0</v>
      </c>
      <c r="J14" s="13">
        <v>0</v>
      </c>
      <c r="K14" s="13">
        <v>1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711</v>
      </c>
      <c r="C15" s="2">
        <v>962</v>
      </c>
      <c r="D15" s="2">
        <v>942</v>
      </c>
      <c r="E15" s="2">
        <f t="shared" si="0"/>
        <v>1904</v>
      </c>
      <c r="F15" s="8">
        <v>2</v>
      </c>
      <c r="G15" s="9">
        <v>3</v>
      </c>
      <c r="H15" s="5">
        <v>0</v>
      </c>
      <c r="I15" s="5">
        <v>0</v>
      </c>
      <c r="J15" s="3">
        <v>0</v>
      </c>
      <c r="K15" s="3">
        <v>3</v>
      </c>
      <c r="L15" s="3">
        <v>0</v>
      </c>
      <c r="M15" s="3">
        <v>0</v>
      </c>
    </row>
    <row r="16" spans="1:13" ht="24" customHeight="1">
      <c r="A16" s="1" t="s">
        <v>5</v>
      </c>
      <c r="B16" s="2">
        <v>670</v>
      </c>
      <c r="C16" s="2">
        <v>897</v>
      </c>
      <c r="D16" s="2">
        <v>806</v>
      </c>
      <c r="E16" s="2">
        <f t="shared" si="0"/>
        <v>1703</v>
      </c>
      <c r="F16" s="10">
        <v>0</v>
      </c>
      <c r="G16" s="11">
        <v>2</v>
      </c>
      <c r="H16" s="12">
        <v>0</v>
      </c>
      <c r="I16" s="12">
        <v>0</v>
      </c>
      <c r="J16" s="13">
        <v>2</v>
      </c>
      <c r="K16" s="13">
        <v>3</v>
      </c>
      <c r="L16" s="13">
        <v>1</v>
      </c>
      <c r="M16" s="13">
        <v>0</v>
      </c>
    </row>
    <row r="17" spans="1:13" ht="24" customHeight="1">
      <c r="A17" s="1" t="s">
        <v>6</v>
      </c>
      <c r="B17" s="2">
        <v>752</v>
      </c>
      <c r="C17" s="2">
        <v>942</v>
      </c>
      <c r="D17" s="2">
        <v>851</v>
      </c>
      <c r="E17" s="2">
        <f t="shared" si="0"/>
        <v>1793</v>
      </c>
      <c r="F17" s="8">
        <v>3</v>
      </c>
      <c r="G17" s="9">
        <v>4</v>
      </c>
      <c r="H17" s="5">
        <v>0</v>
      </c>
      <c r="I17" s="5">
        <v>4</v>
      </c>
      <c r="J17" s="3">
        <v>1</v>
      </c>
      <c r="K17" s="3">
        <v>0</v>
      </c>
      <c r="L17" s="3">
        <v>1</v>
      </c>
      <c r="M17" s="3">
        <v>0</v>
      </c>
    </row>
    <row r="18" spans="1:13" ht="24" customHeight="1">
      <c r="A18" s="1" t="s">
        <v>7</v>
      </c>
      <c r="B18" s="2">
        <v>880</v>
      </c>
      <c r="C18" s="2">
        <v>1172</v>
      </c>
      <c r="D18" s="2">
        <v>1046</v>
      </c>
      <c r="E18" s="2">
        <f t="shared" si="0"/>
        <v>2218</v>
      </c>
      <c r="F18" s="10">
        <v>9</v>
      </c>
      <c r="G18" s="11">
        <v>8</v>
      </c>
      <c r="H18" s="12">
        <v>10</v>
      </c>
      <c r="I18" s="12">
        <v>7</v>
      </c>
      <c r="J18" s="13">
        <v>2</v>
      </c>
      <c r="K18" s="13">
        <v>2</v>
      </c>
      <c r="L18" s="13">
        <v>1</v>
      </c>
      <c r="M18" s="13">
        <v>0</v>
      </c>
    </row>
    <row r="19" spans="1:13" ht="24" customHeight="1">
      <c r="A19" s="1" t="s">
        <v>8</v>
      </c>
      <c r="B19" s="2">
        <v>399</v>
      </c>
      <c r="C19" s="2">
        <v>519</v>
      </c>
      <c r="D19" s="2">
        <v>508</v>
      </c>
      <c r="E19" s="2">
        <f t="shared" si="0"/>
        <v>1027</v>
      </c>
      <c r="F19" s="8">
        <v>1</v>
      </c>
      <c r="G19" s="9">
        <v>2</v>
      </c>
      <c r="H19" s="5">
        <v>0</v>
      </c>
      <c r="I19" s="5">
        <v>0</v>
      </c>
      <c r="J19" s="3">
        <v>0</v>
      </c>
      <c r="K19" s="3">
        <v>1</v>
      </c>
      <c r="L19" s="3">
        <v>1</v>
      </c>
      <c r="M19" s="3">
        <v>0</v>
      </c>
    </row>
    <row r="20" spans="1:13" ht="24" customHeight="1">
      <c r="A20" s="1" t="s">
        <v>9</v>
      </c>
      <c r="B20" s="2">
        <v>334</v>
      </c>
      <c r="C20" s="2">
        <v>459</v>
      </c>
      <c r="D20" s="2">
        <v>438</v>
      </c>
      <c r="E20" s="2">
        <f t="shared" si="0"/>
        <v>897</v>
      </c>
      <c r="F20" s="10">
        <v>1</v>
      </c>
      <c r="G20" s="11">
        <v>2</v>
      </c>
      <c r="H20" s="12">
        <v>0</v>
      </c>
      <c r="I20" s="12">
        <v>0</v>
      </c>
      <c r="J20" s="13">
        <v>0</v>
      </c>
      <c r="K20" s="13">
        <v>1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460</v>
      </c>
      <c r="C21" s="2">
        <v>641</v>
      </c>
      <c r="D21" s="2">
        <v>645</v>
      </c>
      <c r="E21" s="2">
        <f t="shared" si="0"/>
        <v>1286</v>
      </c>
      <c r="F21" s="8">
        <v>2</v>
      </c>
      <c r="G21" s="9">
        <v>1</v>
      </c>
      <c r="H21" s="5">
        <v>3</v>
      </c>
      <c r="I21" s="5">
        <v>2</v>
      </c>
      <c r="J21" s="3">
        <v>1</v>
      </c>
      <c r="K21" s="3">
        <v>3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788</v>
      </c>
      <c r="C22" s="2">
        <v>1173</v>
      </c>
      <c r="D22" s="2">
        <v>1176</v>
      </c>
      <c r="E22" s="2">
        <f t="shared" si="0"/>
        <v>2349</v>
      </c>
      <c r="F22" s="10">
        <v>5</v>
      </c>
      <c r="G22" s="11">
        <v>5</v>
      </c>
      <c r="H22" s="12">
        <v>3</v>
      </c>
      <c r="I22" s="12">
        <v>4</v>
      </c>
      <c r="J22" s="13">
        <v>3</v>
      </c>
      <c r="K22" s="13">
        <v>3</v>
      </c>
      <c r="L22" s="13">
        <v>3</v>
      </c>
      <c r="M22" s="13">
        <v>1</v>
      </c>
    </row>
    <row r="23" spans="1:13" ht="24" customHeight="1">
      <c r="A23" s="19" t="s">
        <v>36</v>
      </c>
      <c r="B23" s="20">
        <f>SUM(B11:B22)</f>
        <v>6908</v>
      </c>
      <c r="C23" s="20">
        <f t="shared" ref="C23:M23" si="1">SUM(C11:C22)</f>
        <v>9186</v>
      </c>
      <c r="D23" s="20">
        <f t="shared" si="1"/>
        <v>8906</v>
      </c>
      <c r="E23" s="20">
        <f t="shared" si="1"/>
        <v>18092</v>
      </c>
      <c r="F23" s="20">
        <f t="shared" si="1"/>
        <v>35</v>
      </c>
      <c r="G23" s="20">
        <f t="shared" si="1"/>
        <v>42</v>
      </c>
      <c r="H23" s="20">
        <f t="shared" si="1"/>
        <v>18</v>
      </c>
      <c r="I23" s="20">
        <f t="shared" si="1"/>
        <v>18</v>
      </c>
      <c r="J23" s="20">
        <f t="shared" si="1"/>
        <v>12</v>
      </c>
      <c r="K23" s="20">
        <f t="shared" si="1"/>
        <v>20</v>
      </c>
      <c r="L23" s="20">
        <f t="shared" si="1"/>
        <v>7</v>
      </c>
      <c r="M23" s="20">
        <f t="shared" si="1"/>
        <v>1</v>
      </c>
    </row>
    <row r="24" spans="1:13">
      <c r="A24" s="4"/>
      <c r="B24" s="4"/>
      <c r="C24" s="4"/>
      <c r="D24" s="4"/>
      <c r="E24" s="4"/>
      <c r="F24" s="24" t="s">
        <v>51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52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6:M6"/>
    <mergeCell ref="A1:M1"/>
    <mergeCell ref="A2:M2"/>
    <mergeCell ref="A3:M3"/>
    <mergeCell ref="A4:M4"/>
    <mergeCell ref="A5:M5"/>
    <mergeCell ref="A7:M7"/>
    <mergeCell ref="A8:M8"/>
    <mergeCell ref="A9:M9"/>
    <mergeCell ref="F24:M24"/>
    <mergeCell ref="A25:M2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2176C-62B6-4FAE-BFDA-89EC4B645BF6}">
  <dimension ref="A1:AMK25"/>
  <sheetViews>
    <sheetView tabSelected="1" topLeftCell="A7" zoomScaleNormal="100" workbookViewId="0">
      <selection activeCell="R17" sqref="R17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106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107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108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109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110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66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111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36" t="s">
        <v>32</v>
      </c>
      <c r="K10" s="36" t="s">
        <v>33</v>
      </c>
      <c r="L10" s="36" t="s">
        <v>34</v>
      </c>
      <c r="M10" s="36" t="s">
        <v>35</v>
      </c>
    </row>
    <row r="11" spans="1:13" ht="24" customHeight="1">
      <c r="A11" s="1" t="s">
        <v>0</v>
      </c>
      <c r="B11" s="2">
        <v>531</v>
      </c>
      <c r="C11" s="2">
        <v>713</v>
      </c>
      <c r="D11" s="2">
        <v>723</v>
      </c>
      <c r="E11" s="2">
        <f>SUM(C11:D11)</f>
        <v>1436</v>
      </c>
      <c r="F11" s="8">
        <v>0</v>
      </c>
      <c r="G11" s="9">
        <v>2</v>
      </c>
      <c r="H11" s="5">
        <v>0</v>
      </c>
      <c r="I11" s="5">
        <v>0</v>
      </c>
      <c r="J11" s="3">
        <v>1</v>
      </c>
      <c r="K11" s="3">
        <v>1</v>
      </c>
      <c r="L11" s="3">
        <v>2</v>
      </c>
      <c r="M11" s="3">
        <v>0</v>
      </c>
    </row>
    <row r="12" spans="1:13" ht="24" customHeight="1">
      <c r="A12" s="1" t="s">
        <v>1</v>
      </c>
      <c r="B12" s="2">
        <v>822</v>
      </c>
      <c r="C12" s="2">
        <v>1011</v>
      </c>
      <c r="D12" s="2">
        <v>1098</v>
      </c>
      <c r="E12" s="2">
        <f t="shared" ref="E12:E22" si="0">SUM(C12:D12)</f>
        <v>2109</v>
      </c>
      <c r="F12" s="10">
        <v>5</v>
      </c>
      <c r="G12" s="11">
        <v>5</v>
      </c>
      <c r="H12" s="12">
        <v>5</v>
      </c>
      <c r="I12" s="12">
        <v>3</v>
      </c>
      <c r="J12" s="13">
        <v>5</v>
      </c>
      <c r="K12" s="13">
        <v>3</v>
      </c>
      <c r="L12" s="13">
        <v>1</v>
      </c>
      <c r="M12" s="13">
        <v>0</v>
      </c>
    </row>
    <row r="13" spans="1:13" ht="24" customHeight="1">
      <c r="A13" s="1" t="s">
        <v>2</v>
      </c>
      <c r="B13" s="2">
        <v>243</v>
      </c>
      <c r="C13" s="2">
        <v>294</v>
      </c>
      <c r="D13" s="2">
        <v>264</v>
      </c>
      <c r="E13" s="2">
        <f t="shared" si="0"/>
        <v>558</v>
      </c>
      <c r="F13" s="8">
        <v>0</v>
      </c>
      <c r="G13" s="9">
        <v>5</v>
      </c>
      <c r="H13" s="5">
        <v>2</v>
      </c>
      <c r="I13" s="5">
        <v>0</v>
      </c>
      <c r="J13" s="3">
        <v>1</v>
      </c>
      <c r="K13" s="3">
        <v>0</v>
      </c>
      <c r="L13" s="3">
        <v>0</v>
      </c>
      <c r="M13" s="3">
        <v>0</v>
      </c>
    </row>
    <row r="14" spans="1:13" ht="24" customHeight="1">
      <c r="A14" s="1" t="s">
        <v>3</v>
      </c>
      <c r="B14" s="2">
        <v>317</v>
      </c>
      <c r="C14" s="2">
        <v>401</v>
      </c>
      <c r="D14" s="2">
        <v>413</v>
      </c>
      <c r="E14" s="2">
        <f t="shared" si="0"/>
        <v>814</v>
      </c>
      <c r="F14" s="10">
        <v>4</v>
      </c>
      <c r="G14" s="11">
        <v>1</v>
      </c>
      <c r="H14" s="12">
        <v>1</v>
      </c>
      <c r="I14" s="12">
        <v>1</v>
      </c>
      <c r="J14" s="13">
        <v>0</v>
      </c>
      <c r="K14" s="13">
        <v>1</v>
      </c>
      <c r="L14" s="13">
        <v>2</v>
      </c>
      <c r="M14" s="13">
        <v>1</v>
      </c>
    </row>
    <row r="15" spans="1:13" ht="24" customHeight="1">
      <c r="A15" s="1" t="s">
        <v>4</v>
      </c>
      <c r="B15" s="2">
        <v>710</v>
      </c>
      <c r="C15" s="2">
        <v>959</v>
      </c>
      <c r="D15" s="2">
        <v>940</v>
      </c>
      <c r="E15" s="2">
        <f t="shared" si="0"/>
        <v>1899</v>
      </c>
      <c r="F15" s="8">
        <v>3</v>
      </c>
      <c r="G15" s="9">
        <v>7</v>
      </c>
      <c r="H15" s="5">
        <v>1</v>
      </c>
      <c r="I15" s="5">
        <v>1</v>
      </c>
      <c r="J15" s="3">
        <v>0</v>
      </c>
      <c r="K15" s="3">
        <v>1</v>
      </c>
      <c r="L15" s="3">
        <v>0</v>
      </c>
      <c r="M15" s="3">
        <v>0</v>
      </c>
    </row>
    <row r="16" spans="1:13" ht="24" customHeight="1">
      <c r="A16" s="1" t="s">
        <v>5</v>
      </c>
      <c r="B16" s="2">
        <v>671</v>
      </c>
      <c r="C16" s="2">
        <v>894</v>
      </c>
      <c r="D16" s="2">
        <v>802</v>
      </c>
      <c r="E16" s="2">
        <f t="shared" si="0"/>
        <v>1696</v>
      </c>
      <c r="F16" s="10">
        <v>4</v>
      </c>
      <c r="G16" s="11">
        <v>6</v>
      </c>
      <c r="H16" s="12">
        <v>10</v>
      </c>
      <c r="I16" s="12">
        <v>13</v>
      </c>
      <c r="J16" s="13">
        <v>0</v>
      </c>
      <c r="K16" s="13">
        <v>2</v>
      </c>
      <c r="L16" s="13">
        <v>0</v>
      </c>
      <c r="M16" s="13">
        <v>0</v>
      </c>
    </row>
    <row r="17" spans="1:13" ht="24" customHeight="1">
      <c r="A17" s="1" t="s">
        <v>6</v>
      </c>
      <c r="B17" s="2">
        <v>750</v>
      </c>
      <c r="C17" s="2">
        <v>938</v>
      </c>
      <c r="D17" s="2">
        <v>849</v>
      </c>
      <c r="E17" s="2">
        <f t="shared" si="0"/>
        <v>1787</v>
      </c>
      <c r="F17" s="8">
        <v>2</v>
      </c>
      <c r="G17" s="9">
        <v>7</v>
      </c>
      <c r="H17" s="5">
        <v>6</v>
      </c>
      <c r="I17" s="5">
        <v>7</v>
      </c>
      <c r="J17" s="3">
        <v>1</v>
      </c>
      <c r="K17" s="3">
        <v>1</v>
      </c>
      <c r="L17" s="3">
        <v>0</v>
      </c>
      <c r="M17" s="3">
        <v>0</v>
      </c>
    </row>
    <row r="18" spans="1:13" ht="24" customHeight="1">
      <c r="A18" s="1" t="s">
        <v>7</v>
      </c>
      <c r="B18" s="2">
        <v>887</v>
      </c>
      <c r="C18" s="2">
        <v>1172</v>
      </c>
      <c r="D18" s="2">
        <v>1052</v>
      </c>
      <c r="E18" s="2">
        <f t="shared" si="0"/>
        <v>2224</v>
      </c>
      <c r="F18" s="10">
        <v>3</v>
      </c>
      <c r="G18" s="11">
        <v>2</v>
      </c>
      <c r="H18" s="12">
        <v>8</v>
      </c>
      <c r="I18" s="12">
        <v>6</v>
      </c>
      <c r="J18" s="13">
        <v>5</v>
      </c>
      <c r="K18" s="13">
        <v>2</v>
      </c>
      <c r="L18" s="13">
        <v>0</v>
      </c>
      <c r="M18" s="13">
        <v>1</v>
      </c>
    </row>
    <row r="19" spans="1:13" ht="24" customHeight="1">
      <c r="A19" s="1" t="s">
        <v>8</v>
      </c>
      <c r="B19" s="2">
        <v>398</v>
      </c>
      <c r="C19" s="2">
        <v>517</v>
      </c>
      <c r="D19" s="2">
        <v>502</v>
      </c>
      <c r="E19" s="2">
        <f t="shared" si="0"/>
        <v>1019</v>
      </c>
      <c r="F19" s="8">
        <v>0</v>
      </c>
      <c r="G19" s="9">
        <v>4</v>
      </c>
      <c r="H19" s="5">
        <v>0</v>
      </c>
      <c r="I19" s="5">
        <v>2</v>
      </c>
      <c r="J19" s="3">
        <v>0</v>
      </c>
      <c r="K19" s="3">
        <v>2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335</v>
      </c>
      <c r="C20" s="2">
        <v>460</v>
      </c>
      <c r="D20" s="2">
        <v>436</v>
      </c>
      <c r="E20" s="2">
        <f t="shared" si="0"/>
        <v>896</v>
      </c>
      <c r="F20" s="10">
        <v>1</v>
      </c>
      <c r="G20" s="11">
        <v>2</v>
      </c>
      <c r="H20" s="12">
        <v>1</v>
      </c>
      <c r="I20" s="12">
        <v>0</v>
      </c>
      <c r="J20" s="13">
        <v>0</v>
      </c>
      <c r="K20" s="13">
        <v>1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460</v>
      </c>
      <c r="C21" s="2">
        <v>640</v>
      </c>
      <c r="D21" s="2">
        <v>646</v>
      </c>
      <c r="E21" s="2">
        <f t="shared" si="0"/>
        <v>1286</v>
      </c>
      <c r="F21" s="8">
        <v>3</v>
      </c>
      <c r="G21" s="9">
        <v>4</v>
      </c>
      <c r="H21" s="5">
        <v>0</v>
      </c>
      <c r="I21" s="5">
        <v>0</v>
      </c>
      <c r="J21" s="3">
        <v>1</v>
      </c>
      <c r="K21" s="3">
        <v>0</v>
      </c>
      <c r="L21" s="3">
        <v>1</v>
      </c>
      <c r="M21" s="3">
        <v>1</v>
      </c>
    </row>
    <row r="22" spans="1:13" ht="24" customHeight="1">
      <c r="A22" s="1" t="s">
        <v>11</v>
      </c>
      <c r="B22" s="2">
        <v>788</v>
      </c>
      <c r="C22" s="2">
        <v>1173</v>
      </c>
      <c r="D22" s="2">
        <v>1172</v>
      </c>
      <c r="E22" s="2">
        <f t="shared" si="0"/>
        <v>2345</v>
      </c>
      <c r="F22" s="10">
        <v>8</v>
      </c>
      <c r="G22" s="11">
        <v>11</v>
      </c>
      <c r="H22" s="12">
        <v>4</v>
      </c>
      <c r="I22" s="12">
        <v>5</v>
      </c>
      <c r="J22" s="13">
        <v>1</v>
      </c>
      <c r="K22" s="13">
        <v>1</v>
      </c>
      <c r="L22" s="13">
        <v>2</v>
      </c>
      <c r="M22" s="13">
        <v>0</v>
      </c>
    </row>
    <row r="23" spans="1:13" ht="24" customHeight="1">
      <c r="A23" s="19" t="s">
        <v>36</v>
      </c>
      <c r="B23" s="20">
        <f>SUM(B11:B22)</f>
        <v>6912</v>
      </c>
      <c r="C23" s="20">
        <f t="shared" ref="C23:M23" si="1">SUM(C11:C22)</f>
        <v>9172</v>
      </c>
      <c r="D23" s="20">
        <f t="shared" si="1"/>
        <v>8897</v>
      </c>
      <c r="E23" s="20">
        <f t="shared" si="1"/>
        <v>18069</v>
      </c>
      <c r="F23" s="20">
        <f t="shared" si="1"/>
        <v>33</v>
      </c>
      <c r="G23" s="20">
        <f t="shared" si="1"/>
        <v>56</v>
      </c>
      <c r="H23" s="20">
        <f t="shared" si="1"/>
        <v>38</v>
      </c>
      <c r="I23" s="20">
        <f t="shared" si="1"/>
        <v>38</v>
      </c>
      <c r="J23" s="20">
        <f t="shared" si="1"/>
        <v>15</v>
      </c>
      <c r="K23" s="20">
        <f t="shared" si="1"/>
        <v>15</v>
      </c>
      <c r="L23" s="20">
        <f t="shared" si="1"/>
        <v>8</v>
      </c>
      <c r="M23" s="20">
        <f t="shared" si="1"/>
        <v>3</v>
      </c>
    </row>
    <row r="24" spans="1:13">
      <c r="A24" s="4"/>
      <c r="B24" s="4"/>
      <c r="C24" s="4"/>
      <c r="D24" s="4"/>
      <c r="E24" s="4"/>
      <c r="F24" s="24" t="s">
        <v>51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52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7:M7"/>
    <mergeCell ref="A8:M8"/>
    <mergeCell ref="A9:M9"/>
    <mergeCell ref="F24:M24"/>
    <mergeCell ref="A25:M25"/>
    <mergeCell ref="A1:M1"/>
    <mergeCell ref="A2:M2"/>
    <mergeCell ref="A3:M3"/>
    <mergeCell ref="A4:M4"/>
    <mergeCell ref="A5:M5"/>
    <mergeCell ref="A6:M6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AAEE-0236-4C2C-8632-3E28C7C83B23}">
  <sheetPr codeName="工作表2"/>
  <dimension ref="A1:AMK25"/>
  <sheetViews>
    <sheetView zoomScaleNormal="100" workbookViewId="0">
      <selection sqref="A1:M23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38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17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39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40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41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42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43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18" t="s">
        <v>32</v>
      </c>
      <c r="K10" s="18" t="s">
        <v>33</v>
      </c>
      <c r="L10" s="18" t="s">
        <v>34</v>
      </c>
      <c r="M10" s="18" t="s">
        <v>35</v>
      </c>
    </row>
    <row r="11" spans="1:13" ht="24" customHeight="1">
      <c r="A11" s="1" t="s">
        <v>0</v>
      </c>
      <c r="B11" s="2">
        <v>525</v>
      </c>
      <c r="C11" s="2">
        <v>727</v>
      </c>
      <c r="D11" s="2">
        <v>731</v>
      </c>
      <c r="E11" s="2">
        <f>SUM(C11:D11)</f>
        <v>1458</v>
      </c>
      <c r="F11" s="8">
        <v>3</v>
      </c>
      <c r="G11" s="9">
        <v>3</v>
      </c>
      <c r="H11" s="5">
        <v>1</v>
      </c>
      <c r="I11" s="5">
        <v>0</v>
      </c>
      <c r="J11" s="3">
        <v>2</v>
      </c>
      <c r="K11" s="3">
        <v>0</v>
      </c>
      <c r="L11" s="3">
        <v>2</v>
      </c>
      <c r="M11" s="3">
        <v>1</v>
      </c>
    </row>
    <row r="12" spans="1:13" ht="24" customHeight="1">
      <c r="A12" s="1" t="s">
        <v>1</v>
      </c>
      <c r="B12" s="2">
        <v>789</v>
      </c>
      <c r="C12" s="2">
        <v>973</v>
      </c>
      <c r="D12" s="2">
        <v>1079</v>
      </c>
      <c r="E12" s="2">
        <f t="shared" ref="E12:E22" si="0">SUM(C12:D12)</f>
        <v>2052</v>
      </c>
      <c r="F12" s="10">
        <v>5</v>
      </c>
      <c r="G12" s="11">
        <v>5</v>
      </c>
      <c r="H12" s="12">
        <v>2</v>
      </c>
      <c r="I12" s="12">
        <v>4</v>
      </c>
      <c r="J12" s="13">
        <v>0</v>
      </c>
      <c r="K12" s="13">
        <v>2</v>
      </c>
      <c r="L12" s="13">
        <v>1</v>
      </c>
      <c r="M12" s="13">
        <v>0</v>
      </c>
    </row>
    <row r="13" spans="1:13" ht="24" customHeight="1">
      <c r="A13" s="1" t="s">
        <v>2</v>
      </c>
      <c r="B13" s="2">
        <v>251</v>
      </c>
      <c r="C13" s="2">
        <v>292</v>
      </c>
      <c r="D13" s="2">
        <v>281</v>
      </c>
      <c r="E13" s="2">
        <f t="shared" si="0"/>
        <v>573</v>
      </c>
      <c r="F13" s="8">
        <v>2</v>
      </c>
      <c r="G13" s="9">
        <v>1</v>
      </c>
      <c r="H13" s="5">
        <v>1</v>
      </c>
      <c r="I13" s="5">
        <v>0</v>
      </c>
      <c r="J13" s="3">
        <v>0</v>
      </c>
      <c r="K13" s="3">
        <v>1</v>
      </c>
      <c r="L13" s="3">
        <v>0</v>
      </c>
      <c r="M13" s="3">
        <v>0</v>
      </c>
    </row>
    <row r="14" spans="1:13" ht="24" customHeight="1">
      <c r="A14" s="1" t="s">
        <v>3</v>
      </c>
      <c r="B14" s="2">
        <v>323</v>
      </c>
      <c r="C14" s="2">
        <v>412</v>
      </c>
      <c r="D14" s="2">
        <v>423</v>
      </c>
      <c r="E14" s="2">
        <f t="shared" si="0"/>
        <v>835</v>
      </c>
      <c r="F14" s="10">
        <v>1</v>
      </c>
      <c r="G14" s="11">
        <v>1</v>
      </c>
      <c r="H14" s="12">
        <v>0</v>
      </c>
      <c r="I14" s="12">
        <v>0</v>
      </c>
      <c r="J14" s="13">
        <v>0</v>
      </c>
      <c r="K14" s="13">
        <v>2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709</v>
      </c>
      <c r="C15" s="2">
        <v>977</v>
      </c>
      <c r="D15" s="2">
        <v>947</v>
      </c>
      <c r="E15" s="2">
        <f t="shared" si="0"/>
        <v>1924</v>
      </c>
      <c r="F15" s="8">
        <v>1</v>
      </c>
      <c r="G15" s="9">
        <v>4</v>
      </c>
      <c r="H15" s="5">
        <v>3</v>
      </c>
      <c r="I15" s="5">
        <v>3</v>
      </c>
      <c r="J15" s="3">
        <v>3</v>
      </c>
      <c r="K15" s="3">
        <v>2</v>
      </c>
      <c r="L15" s="3">
        <v>1</v>
      </c>
      <c r="M15" s="3">
        <v>0</v>
      </c>
    </row>
    <row r="16" spans="1:13" ht="24" customHeight="1">
      <c r="A16" s="1" t="s">
        <v>5</v>
      </c>
      <c r="B16" s="2">
        <v>676</v>
      </c>
      <c r="C16" s="2">
        <v>911</v>
      </c>
      <c r="D16" s="2">
        <v>812</v>
      </c>
      <c r="E16" s="2">
        <f t="shared" si="0"/>
        <v>1723</v>
      </c>
      <c r="F16" s="10">
        <v>1</v>
      </c>
      <c r="G16" s="11">
        <v>3</v>
      </c>
      <c r="H16" s="12">
        <v>4</v>
      </c>
      <c r="I16" s="12">
        <v>4</v>
      </c>
      <c r="J16" s="13">
        <v>0</v>
      </c>
      <c r="K16" s="13">
        <v>0</v>
      </c>
      <c r="L16" s="13">
        <v>0</v>
      </c>
      <c r="M16" s="13">
        <v>1</v>
      </c>
    </row>
    <row r="17" spans="1:13" ht="24" customHeight="1">
      <c r="A17" s="1" t="s">
        <v>6</v>
      </c>
      <c r="B17" s="2">
        <v>762</v>
      </c>
      <c r="C17" s="2">
        <v>970</v>
      </c>
      <c r="D17" s="2">
        <v>869</v>
      </c>
      <c r="E17" s="2">
        <f t="shared" si="0"/>
        <v>1839</v>
      </c>
      <c r="F17" s="8">
        <v>4</v>
      </c>
      <c r="G17" s="9">
        <v>3</v>
      </c>
      <c r="H17" s="5">
        <v>1</v>
      </c>
      <c r="I17" s="5">
        <v>6</v>
      </c>
      <c r="J17" s="3">
        <v>0</v>
      </c>
      <c r="K17" s="3">
        <v>2</v>
      </c>
      <c r="L17" s="3">
        <v>0</v>
      </c>
      <c r="M17" s="3">
        <v>1</v>
      </c>
    </row>
    <row r="18" spans="1:13" ht="24" customHeight="1">
      <c r="A18" s="1" t="s">
        <v>7</v>
      </c>
      <c r="B18" s="2">
        <v>866</v>
      </c>
      <c r="C18" s="2">
        <v>1186</v>
      </c>
      <c r="D18" s="2">
        <v>1055</v>
      </c>
      <c r="E18" s="2">
        <f t="shared" si="0"/>
        <v>2241</v>
      </c>
      <c r="F18" s="10">
        <v>6</v>
      </c>
      <c r="G18" s="11">
        <v>12</v>
      </c>
      <c r="H18" s="12">
        <v>3</v>
      </c>
      <c r="I18" s="12">
        <v>0</v>
      </c>
      <c r="J18" s="13">
        <v>3</v>
      </c>
      <c r="K18" s="13">
        <v>2</v>
      </c>
      <c r="L18" s="13">
        <v>3</v>
      </c>
      <c r="M18" s="13">
        <v>0</v>
      </c>
    </row>
    <row r="19" spans="1:13" ht="24" customHeight="1">
      <c r="A19" s="1" t="s">
        <v>8</v>
      </c>
      <c r="B19" s="2">
        <v>399</v>
      </c>
      <c r="C19" s="2">
        <v>525</v>
      </c>
      <c r="D19" s="2">
        <v>512</v>
      </c>
      <c r="E19" s="2">
        <f t="shared" si="0"/>
        <v>1037</v>
      </c>
      <c r="F19" s="8">
        <v>2</v>
      </c>
      <c r="G19" s="9">
        <v>3</v>
      </c>
      <c r="H19" s="5">
        <v>0</v>
      </c>
      <c r="I19" s="5">
        <v>0</v>
      </c>
      <c r="J19" s="3">
        <v>0</v>
      </c>
      <c r="K19" s="3">
        <v>3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335</v>
      </c>
      <c r="C20" s="2">
        <v>470</v>
      </c>
      <c r="D20" s="2">
        <v>442</v>
      </c>
      <c r="E20" s="2">
        <f t="shared" si="0"/>
        <v>912</v>
      </c>
      <c r="F20" s="10">
        <v>1</v>
      </c>
      <c r="G20" s="11">
        <v>1</v>
      </c>
      <c r="H20" s="12">
        <v>2</v>
      </c>
      <c r="I20" s="12">
        <v>0</v>
      </c>
      <c r="J20" s="13">
        <v>1</v>
      </c>
      <c r="K20" s="13">
        <v>1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455</v>
      </c>
      <c r="C21" s="2">
        <v>643</v>
      </c>
      <c r="D21" s="2">
        <v>632</v>
      </c>
      <c r="E21" s="2">
        <f t="shared" si="0"/>
        <v>1275</v>
      </c>
      <c r="F21" s="8">
        <v>3</v>
      </c>
      <c r="G21" s="9">
        <v>3</v>
      </c>
      <c r="H21" s="5">
        <v>0</v>
      </c>
      <c r="I21" s="5">
        <v>0</v>
      </c>
      <c r="J21" s="3">
        <v>0</v>
      </c>
      <c r="K21" s="3">
        <v>1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787</v>
      </c>
      <c r="C22" s="2">
        <v>1201</v>
      </c>
      <c r="D22" s="2">
        <v>1166</v>
      </c>
      <c r="E22" s="2">
        <f t="shared" si="0"/>
        <v>2367</v>
      </c>
      <c r="F22" s="10">
        <v>2</v>
      </c>
      <c r="G22" s="11">
        <v>3</v>
      </c>
      <c r="H22" s="12">
        <v>0</v>
      </c>
      <c r="I22" s="12">
        <v>0</v>
      </c>
      <c r="J22" s="13">
        <v>2</v>
      </c>
      <c r="K22" s="13">
        <v>1</v>
      </c>
      <c r="L22" s="13">
        <v>3</v>
      </c>
      <c r="M22" s="13">
        <v>1</v>
      </c>
    </row>
    <row r="23" spans="1:13" ht="24" customHeight="1">
      <c r="A23" s="19" t="s">
        <v>36</v>
      </c>
      <c r="B23" s="20">
        <f>SUM(B11:B22)</f>
        <v>6877</v>
      </c>
      <c r="C23" s="20">
        <f t="shared" ref="C23:M23" si="1">SUM(C11:C22)</f>
        <v>9287</v>
      </c>
      <c r="D23" s="20">
        <f t="shared" si="1"/>
        <v>8949</v>
      </c>
      <c r="E23" s="20">
        <f t="shared" si="1"/>
        <v>18236</v>
      </c>
      <c r="F23" s="20">
        <f t="shared" si="1"/>
        <v>31</v>
      </c>
      <c r="G23" s="20">
        <f t="shared" si="1"/>
        <v>42</v>
      </c>
      <c r="H23" s="20">
        <f t="shared" si="1"/>
        <v>17</v>
      </c>
      <c r="I23" s="20">
        <f t="shared" si="1"/>
        <v>17</v>
      </c>
      <c r="J23" s="20">
        <f t="shared" si="1"/>
        <v>11</v>
      </c>
      <c r="K23" s="20">
        <f t="shared" si="1"/>
        <v>17</v>
      </c>
      <c r="L23" s="20">
        <f t="shared" si="1"/>
        <v>10</v>
      </c>
      <c r="M23" s="20">
        <f t="shared" si="1"/>
        <v>4</v>
      </c>
    </row>
    <row r="24" spans="1:13">
      <c r="A24" s="4"/>
      <c r="B24" s="4"/>
      <c r="C24" s="4"/>
      <c r="D24" s="4"/>
      <c r="E24" s="4"/>
      <c r="F24" s="24" t="s">
        <v>12</v>
      </c>
      <c r="G24" s="24"/>
      <c r="H24" s="24"/>
      <c r="I24" s="24"/>
      <c r="J24" s="24"/>
      <c r="K24" s="24"/>
      <c r="L24" s="24"/>
      <c r="M24" s="24"/>
    </row>
    <row r="25" spans="1:13" ht="21">
      <c r="A25" s="25" t="s">
        <v>13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1">
    <mergeCell ref="A7:M7"/>
    <mergeCell ref="A8:M8"/>
    <mergeCell ref="A9:M9"/>
    <mergeCell ref="F24:M24"/>
    <mergeCell ref="A25:M25"/>
    <mergeCell ref="A6:M6"/>
    <mergeCell ref="A1:M1"/>
    <mergeCell ref="A2:M2"/>
    <mergeCell ref="A3:M3"/>
    <mergeCell ref="A4:M4"/>
    <mergeCell ref="A5:M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37131-862F-4C2D-9A35-873B2B69BBAC}">
  <sheetPr codeName="工作表3"/>
  <dimension ref="A1:AMK25"/>
  <sheetViews>
    <sheetView zoomScaleNormal="100" workbookViewId="0">
      <selection sqref="A1:M25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44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45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46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47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49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21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50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18" t="s">
        <v>32</v>
      </c>
      <c r="K10" s="18" t="s">
        <v>33</v>
      </c>
      <c r="L10" s="18" t="s">
        <v>34</v>
      </c>
      <c r="M10" s="18" t="s">
        <v>35</v>
      </c>
    </row>
    <row r="11" spans="1:13" ht="24" customHeight="1">
      <c r="A11" s="1" t="s">
        <v>0</v>
      </c>
      <c r="B11" s="2">
        <v>525</v>
      </c>
      <c r="C11" s="2">
        <v>725</v>
      </c>
      <c r="D11" s="2">
        <v>729</v>
      </c>
      <c r="E11" s="2">
        <f>SUM(C11:D11)</f>
        <v>1454</v>
      </c>
      <c r="F11" s="8">
        <v>0</v>
      </c>
      <c r="G11" s="9">
        <v>1</v>
      </c>
      <c r="H11" s="5">
        <v>0</v>
      </c>
      <c r="I11" s="5">
        <v>3</v>
      </c>
      <c r="J11" s="3">
        <v>1</v>
      </c>
      <c r="K11" s="3">
        <v>1</v>
      </c>
      <c r="L11" s="3">
        <v>0</v>
      </c>
      <c r="M11" s="3">
        <v>0</v>
      </c>
    </row>
    <row r="12" spans="1:13" ht="24" customHeight="1">
      <c r="A12" s="1" t="s">
        <v>1</v>
      </c>
      <c r="B12" s="2">
        <v>789</v>
      </c>
      <c r="C12" s="2">
        <v>967</v>
      </c>
      <c r="D12" s="2">
        <v>1084</v>
      </c>
      <c r="E12" s="2">
        <f t="shared" ref="E12:E22" si="0">SUM(C12:D12)</f>
        <v>2051</v>
      </c>
      <c r="F12" s="10">
        <v>3</v>
      </c>
      <c r="G12" s="11">
        <v>8</v>
      </c>
      <c r="H12" s="12">
        <v>2</v>
      </c>
      <c r="I12" s="12">
        <v>0</v>
      </c>
      <c r="J12" s="13">
        <v>2</v>
      </c>
      <c r="K12" s="13">
        <v>0</v>
      </c>
      <c r="L12" s="13">
        <v>0</v>
      </c>
      <c r="M12" s="13">
        <v>0</v>
      </c>
    </row>
    <row r="13" spans="1:13" ht="24" customHeight="1">
      <c r="A13" s="1" t="s">
        <v>2</v>
      </c>
      <c r="B13" s="2">
        <v>249</v>
      </c>
      <c r="C13" s="2">
        <v>292</v>
      </c>
      <c r="D13" s="2">
        <v>278</v>
      </c>
      <c r="E13" s="2">
        <f t="shared" si="0"/>
        <v>570</v>
      </c>
      <c r="F13" s="8">
        <v>2</v>
      </c>
      <c r="G13" s="9">
        <v>4</v>
      </c>
      <c r="H13" s="5">
        <v>0</v>
      </c>
      <c r="I13" s="5">
        <v>0</v>
      </c>
      <c r="J13" s="3">
        <v>0</v>
      </c>
      <c r="K13" s="3">
        <v>1</v>
      </c>
      <c r="L13" s="3">
        <v>0</v>
      </c>
      <c r="M13" s="3">
        <v>1</v>
      </c>
    </row>
    <row r="14" spans="1:13" ht="24" customHeight="1">
      <c r="A14" s="1" t="s">
        <v>3</v>
      </c>
      <c r="B14" s="2">
        <v>323</v>
      </c>
      <c r="C14" s="2">
        <v>410</v>
      </c>
      <c r="D14" s="2">
        <v>422</v>
      </c>
      <c r="E14" s="2">
        <f t="shared" si="0"/>
        <v>832</v>
      </c>
      <c r="F14" s="10">
        <v>1</v>
      </c>
      <c r="G14" s="11">
        <v>5</v>
      </c>
      <c r="H14" s="12">
        <v>4</v>
      </c>
      <c r="I14" s="12">
        <v>3</v>
      </c>
      <c r="J14" s="13">
        <v>0</v>
      </c>
      <c r="K14" s="13">
        <v>0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711</v>
      </c>
      <c r="C15" s="2">
        <v>981</v>
      </c>
      <c r="D15" s="2">
        <v>951</v>
      </c>
      <c r="E15" s="2">
        <f t="shared" si="0"/>
        <v>1932</v>
      </c>
      <c r="F15" s="8">
        <v>13</v>
      </c>
      <c r="G15" s="9">
        <v>5</v>
      </c>
      <c r="H15" s="5">
        <v>6</v>
      </c>
      <c r="I15" s="5">
        <v>4</v>
      </c>
      <c r="J15" s="3">
        <v>1</v>
      </c>
      <c r="K15" s="3">
        <v>3</v>
      </c>
      <c r="L15" s="3">
        <v>1</v>
      </c>
      <c r="M15" s="3">
        <v>0</v>
      </c>
    </row>
    <row r="16" spans="1:13" ht="24" customHeight="1">
      <c r="A16" s="1" t="s">
        <v>5</v>
      </c>
      <c r="B16" s="2">
        <v>677</v>
      </c>
      <c r="C16" s="2">
        <v>908</v>
      </c>
      <c r="D16" s="2">
        <v>814</v>
      </c>
      <c r="E16" s="2">
        <f t="shared" si="0"/>
        <v>1722</v>
      </c>
      <c r="F16" s="10">
        <v>4</v>
      </c>
      <c r="G16" s="11">
        <v>2</v>
      </c>
      <c r="H16" s="12">
        <v>4</v>
      </c>
      <c r="I16" s="12">
        <v>7</v>
      </c>
      <c r="J16" s="13">
        <v>2</v>
      </c>
      <c r="K16" s="13">
        <v>2</v>
      </c>
      <c r="L16" s="13">
        <v>0</v>
      </c>
      <c r="M16" s="13">
        <v>1</v>
      </c>
    </row>
    <row r="17" spans="1:13" ht="24" customHeight="1">
      <c r="A17" s="1" t="s">
        <v>6</v>
      </c>
      <c r="B17" s="2">
        <v>760</v>
      </c>
      <c r="C17" s="2">
        <v>969</v>
      </c>
      <c r="D17" s="2">
        <v>866</v>
      </c>
      <c r="E17" s="2">
        <f t="shared" si="0"/>
        <v>1835</v>
      </c>
      <c r="F17" s="8">
        <v>1</v>
      </c>
      <c r="G17" s="9">
        <v>3</v>
      </c>
      <c r="H17" s="5">
        <v>1</v>
      </c>
      <c r="I17" s="5">
        <v>1</v>
      </c>
      <c r="J17" s="3">
        <v>1</v>
      </c>
      <c r="K17" s="3">
        <v>3</v>
      </c>
      <c r="L17" s="3">
        <v>1</v>
      </c>
      <c r="M17" s="3">
        <v>0</v>
      </c>
    </row>
    <row r="18" spans="1:13" ht="24" customHeight="1">
      <c r="A18" s="1" t="s">
        <v>7</v>
      </c>
      <c r="B18" s="2">
        <v>866</v>
      </c>
      <c r="C18" s="2">
        <v>1185</v>
      </c>
      <c r="D18" s="2">
        <v>1052</v>
      </c>
      <c r="E18" s="2">
        <f t="shared" si="0"/>
        <v>2237</v>
      </c>
      <c r="F18" s="10">
        <v>4</v>
      </c>
      <c r="G18" s="11">
        <v>7</v>
      </c>
      <c r="H18" s="12">
        <v>1</v>
      </c>
      <c r="I18" s="12">
        <v>2</v>
      </c>
      <c r="J18" s="13">
        <v>0</v>
      </c>
      <c r="K18" s="13">
        <v>0</v>
      </c>
      <c r="L18" s="13">
        <v>1</v>
      </c>
      <c r="M18" s="13">
        <v>0</v>
      </c>
    </row>
    <row r="19" spans="1:13" ht="24" customHeight="1">
      <c r="A19" s="1" t="s">
        <v>8</v>
      </c>
      <c r="B19" s="2">
        <v>397</v>
      </c>
      <c r="C19" s="2">
        <v>522</v>
      </c>
      <c r="D19" s="2">
        <v>508</v>
      </c>
      <c r="E19" s="2">
        <f t="shared" si="0"/>
        <v>1030</v>
      </c>
      <c r="F19" s="8">
        <v>2</v>
      </c>
      <c r="G19" s="9">
        <v>8</v>
      </c>
      <c r="H19" s="5">
        <v>0</v>
      </c>
      <c r="I19" s="5">
        <v>2</v>
      </c>
      <c r="J19" s="3">
        <v>1</v>
      </c>
      <c r="K19" s="3">
        <v>0</v>
      </c>
      <c r="L19" s="3">
        <v>1</v>
      </c>
      <c r="M19" s="3">
        <v>0</v>
      </c>
    </row>
    <row r="20" spans="1:13" ht="24" customHeight="1">
      <c r="A20" s="1" t="s">
        <v>9</v>
      </c>
      <c r="B20" s="2">
        <v>336</v>
      </c>
      <c r="C20" s="2">
        <v>469</v>
      </c>
      <c r="D20" s="2">
        <v>441</v>
      </c>
      <c r="E20" s="2">
        <f t="shared" si="0"/>
        <v>910</v>
      </c>
      <c r="F20" s="10">
        <v>2</v>
      </c>
      <c r="G20" s="11">
        <v>1</v>
      </c>
      <c r="H20" s="12">
        <v>0</v>
      </c>
      <c r="I20" s="12">
        <v>3</v>
      </c>
      <c r="J20" s="13">
        <v>0</v>
      </c>
      <c r="K20" s="13">
        <v>0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454</v>
      </c>
      <c r="C21" s="2">
        <v>649</v>
      </c>
      <c r="D21" s="2">
        <v>633</v>
      </c>
      <c r="E21" s="2">
        <f t="shared" si="0"/>
        <v>1282</v>
      </c>
      <c r="F21" s="8">
        <v>0</v>
      </c>
      <c r="G21" s="9">
        <v>2</v>
      </c>
      <c r="H21" s="5">
        <v>9</v>
      </c>
      <c r="I21" s="5">
        <v>0</v>
      </c>
      <c r="J21" s="3">
        <v>1</v>
      </c>
      <c r="K21" s="3">
        <v>1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788</v>
      </c>
      <c r="C22" s="2">
        <v>1201</v>
      </c>
      <c r="D22" s="2">
        <v>1163</v>
      </c>
      <c r="E22" s="2">
        <f t="shared" si="0"/>
        <v>2364</v>
      </c>
      <c r="F22" s="10">
        <v>10</v>
      </c>
      <c r="G22" s="11">
        <v>7</v>
      </c>
      <c r="H22" s="12">
        <v>2</v>
      </c>
      <c r="I22" s="12">
        <v>4</v>
      </c>
      <c r="J22" s="13">
        <v>0</v>
      </c>
      <c r="K22" s="13">
        <v>4</v>
      </c>
      <c r="L22" s="13">
        <v>1</v>
      </c>
      <c r="M22" s="13">
        <v>0</v>
      </c>
    </row>
    <row r="23" spans="1:13" ht="24" customHeight="1">
      <c r="A23" s="19" t="s">
        <v>36</v>
      </c>
      <c r="B23" s="20">
        <f>SUM(B11:B22)</f>
        <v>6875</v>
      </c>
      <c r="C23" s="20">
        <f t="shared" ref="C23:M23" si="1">SUM(C11:C22)</f>
        <v>9278</v>
      </c>
      <c r="D23" s="20">
        <f t="shared" si="1"/>
        <v>8941</v>
      </c>
      <c r="E23" s="20">
        <f t="shared" si="1"/>
        <v>18219</v>
      </c>
      <c r="F23" s="20">
        <f t="shared" si="1"/>
        <v>42</v>
      </c>
      <c r="G23" s="20">
        <f t="shared" si="1"/>
        <v>53</v>
      </c>
      <c r="H23" s="20">
        <f t="shared" si="1"/>
        <v>29</v>
      </c>
      <c r="I23" s="20">
        <f t="shared" si="1"/>
        <v>29</v>
      </c>
      <c r="J23" s="20">
        <f t="shared" si="1"/>
        <v>9</v>
      </c>
      <c r="K23" s="20">
        <f t="shared" si="1"/>
        <v>15</v>
      </c>
      <c r="L23" s="20">
        <f t="shared" si="1"/>
        <v>5</v>
      </c>
      <c r="M23" s="20">
        <f t="shared" si="1"/>
        <v>2</v>
      </c>
    </row>
    <row r="24" spans="1:13">
      <c r="A24" s="4"/>
      <c r="B24" s="4"/>
      <c r="C24" s="4"/>
      <c r="D24" s="4"/>
      <c r="E24" s="4"/>
      <c r="F24" s="24" t="s">
        <v>51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52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6:M6"/>
    <mergeCell ref="A1:M1"/>
    <mergeCell ref="A2:M2"/>
    <mergeCell ref="A3:M3"/>
    <mergeCell ref="A4:M4"/>
    <mergeCell ref="A5:M5"/>
    <mergeCell ref="A7:M7"/>
    <mergeCell ref="A8:M8"/>
    <mergeCell ref="A9:M9"/>
    <mergeCell ref="F24:M24"/>
    <mergeCell ref="A25:M2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5FF56-07FE-4424-9B18-6699F5CB0D30}">
  <sheetPr codeName="工作表4"/>
  <dimension ref="A1:AMK25"/>
  <sheetViews>
    <sheetView topLeftCell="A7" zoomScaleNormal="100" workbookViewId="0">
      <selection sqref="A1:M23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54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55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56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57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58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59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60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18" t="s">
        <v>32</v>
      </c>
      <c r="K10" s="18" t="s">
        <v>33</v>
      </c>
      <c r="L10" s="18" t="s">
        <v>34</v>
      </c>
      <c r="M10" s="18" t="s">
        <v>35</v>
      </c>
    </row>
    <row r="11" spans="1:13" ht="24" customHeight="1">
      <c r="A11" s="1" t="s">
        <v>0</v>
      </c>
      <c r="B11" s="2">
        <v>526</v>
      </c>
      <c r="C11" s="2">
        <v>728</v>
      </c>
      <c r="D11" s="2">
        <v>727</v>
      </c>
      <c r="E11" s="2">
        <f>SUM(C11:D11)</f>
        <v>1455</v>
      </c>
      <c r="F11" s="8">
        <v>2</v>
      </c>
      <c r="G11" s="9">
        <v>2</v>
      </c>
      <c r="H11" s="5">
        <v>3</v>
      </c>
      <c r="I11" s="5">
        <v>1</v>
      </c>
      <c r="J11" s="3">
        <v>0</v>
      </c>
      <c r="K11" s="3">
        <v>1</v>
      </c>
      <c r="L11" s="3">
        <v>0</v>
      </c>
      <c r="M11" s="3">
        <v>0</v>
      </c>
    </row>
    <row r="12" spans="1:13" ht="24" customHeight="1">
      <c r="A12" s="1" t="s">
        <v>1</v>
      </c>
      <c r="B12" s="2">
        <v>790</v>
      </c>
      <c r="C12" s="2">
        <v>972</v>
      </c>
      <c r="D12" s="2">
        <v>1086</v>
      </c>
      <c r="E12" s="2">
        <f t="shared" ref="E12:E22" si="0">SUM(C12:D12)</f>
        <v>2058</v>
      </c>
      <c r="F12" s="10">
        <v>8</v>
      </c>
      <c r="G12" s="11">
        <v>1</v>
      </c>
      <c r="H12" s="12">
        <v>5</v>
      </c>
      <c r="I12" s="12">
        <v>3</v>
      </c>
      <c r="J12" s="13">
        <v>0</v>
      </c>
      <c r="K12" s="13">
        <v>2</v>
      </c>
      <c r="L12" s="13">
        <v>0</v>
      </c>
      <c r="M12" s="13">
        <v>0</v>
      </c>
    </row>
    <row r="13" spans="1:13" ht="24" customHeight="1">
      <c r="A13" s="1" t="s">
        <v>2</v>
      </c>
      <c r="B13" s="2">
        <v>247</v>
      </c>
      <c r="C13" s="2">
        <v>291</v>
      </c>
      <c r="D13" s="2">
        <v>278</v>
      </c>
      <c r="E13" s="2">
        <f t="shared" si="0"/>
        <v>569</v>
      </c>
      <c r="F13" s="8">
        <v>0</v>
      </c>
      <c r="G13" s="9">
        <v>0</v>
      </c>
      <c r="H13" s="5">
        <v>1</v>
      </c>
      <c r="I13" s="5">
        <v>1</v>
      </c>
      <c r="J13" s="3">
        <v>0</v>
      </c>
      <c r="K13" s="3">
        <v>1</v>
      </c>
      <c r="L13" s="3">
        <v>0</v>
      </c>
      <c r="M13" s="3">
        <v>1</v>
      </c>
    </row>
    <row r="14" spans="1:13" ht="24" customHeight="1">
      <c r="A14" s="1" t="s">
        <v>3</v>
      </c>
      <c r="B14" s="2">
        <v>324</v>
      </c>
      <c r="C14" s="2">
        <v>413</v>
      </c>
      <c r="D14" s="2">
        <v>422</v>
      </c>
      <c r="E14" s="2">
        <f t="shared" si="0"/>
        <v>835</v>
      </c>
      <c r="F14" s="10">
        <v>6</v>
      </c>
      <c r="G14" s="11">
        <v>4</v>
      </c>
      <c r="H14" s="12">
        <v>1</v>
      </c>
      <c r="I14" s="12">
        <v>0</v>
      </c>
      <c r="J14" s="13">
        <v>0</v>
      </c>
      <c r="K14" s="13">
        <v>0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711</v>
      </c>
      <c r="C15" s="2">
        <v>981</v>
      </c>
      <c r="D15" s="2">
        <v>949</v>
      </c>
      <c r="E15" s="2">
        <f t="shared" si="0"/>
        <v>1930</v>
      </c>
      <c r="F15" s="8">
        <v>2</v>
      </c>
      <c r="G15" s="9">
        <v>4</v>
      </c>
      <c r="H15" s="5">
        <v>7</v>
      </c>
      <c r="I15" s="5">
        <v>6</v>
      </c>
      <c r="J15" s="3">
        <v>0</v>
      </c>
      <c r="K15" s="3">
        <v>1</v>
      </c>
      <c r="L15" s="3">
        <v>0</v>
      </c>
      <c r="M15" s="3">
        <v>0</v>
      </c>
    </row>
    <row r="16" spans="1:13" ht="24" customHeight="1">
      <c r="A16" s="1" t="s">
        <v>5</v>
      </c>
      <c r="B16" s="2">
        <v>678</v>
      </c>
      <c r="C16" s="2">
        <v>910</v>
      </c>
      <c r="D16" s="2">
        <v>817</v>
      </c>
      <c r="E16" s="2">
        <f t="shared" si="0"/>
        <v>1727</v>
      </c>
      <c r="F16" s="10">
        <v>6</v>
      </c>
      <c r="G16" s="11">
        <v>3</v>
      </c>
      <c r="H16" s="12">
        <v>5</v>
      </c>
      <c r="I16" s="12">
        <v>2</v>
      </c>
      <c r="J16" s="13">
        <v>0</v>
      </c>
      <c r="K16" s="13">
        <v>1</v>
      </c>
      <c r="L16" s="13">
        <v>1</v>
      </c>
      <c r="M16" s="13">
        <v>0</v>
      </c>
    </row>
    <row r="17" spans="1:13" ht="24" customHeight="1">
      <c r="A17" s="1" t="s">
        <v>6</v>
      </c>
      <c r="B17" s="2">
        <v>759</v>
      </c>
      <c r="C17" s="2">
        <v>969</v>
      </c>
      <c r="D17" s="2">
        <v>863</v>
      </c>
      <c r="E17" s="2">
        <f t="shared" si="0"/>
        <v>1832</v>
      </c>
      <c r="F17" s="8">
        <v>6</v>
      </c>
      <c r="G17" s="9">
        <v>6</v>
      </c>
      <c r="H17" s="5">
        <v>0</v>
      </c>
      <c r="I17" s="5">
        <v>0</v>
      </c>
      <c r="J17" s="3">
        <v>0</v>
      </c>
      <c r="K17" s="3">
        <v>3</v>
      </c>
      <c r="L17" s="3">
        <v>0</v>
      </c>
      <c r="M17" s="3">
        <v>1</v>
      </c>
    </row>
    <row r="18" spans="1:13" ht="24" customHeight="1">
      <c r="A18" s="1" t="s">
        <v>7</v>
      </c>
      <c r="B18" s="2">
        <v>867</v>
      </c>
      <c r="C18" s="2">
        <v>1183</v>
      </c>
      <c r="D18" s="2">
        <v>1055</v>
      </c>
      <c r="E18" s="2">
        <f t="shared" si="0"/>
        <v>2238</v>
      </c>
      <c r="F18" s="10">
        <v>4</v>
      </c>
      <c r="G18" s="11">
        <v>2</v>
      </c>
      <c r="H18" s="12">
        <v>0</v>
      </c>
      <c r="I18" s="12">
        <v>1</v>
      </c>
      <c r="J18" s="13">
        <v>2</v>
      </c>
      <c r="K18" s="13">
        <v>2</v>
      </c>
      <c r="L18" s="13">
        <v>4</v>
      </c>
      <c r="M18" s="13">
        <v>1</v>
      </c>
    </row>
    <row r="19" spans="1:13" ht="24" customHeight="1">
      <c r="A19" s="1" t="s">
        <v>8</v>
      </c>
      <c r="B19" s="2">
        <v>398</v>
      </c>
      <c r="C19" s="2">
        <v>523</v>
      </c>
      <c r="D19" s="2">
        <v>509</v>
      </c>
      <c r="E19" s="2">
        <f t="shared" si="0"/>
        <v>1032</v>
      </c>
      <c r="F19" s="8">
        <v>3</v>
      </c>
      <c r="G19" s="9">
        <v>2</v>
      </c>
      <c r="H19" s="5">
        <v>1</v>
      </c>
      <c r="I19" s="5">
        <v>0</v>
      </c>
      <c r="J19" s="3">
        <v>0</v>
      </c>
      <c r="K19" s="3">
        <v>0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335</v>
      </c>
      <c r="C20" s="2">
        <v>467</v>
      </c>
      <c r="D20" s="2">
        <v>440</v>
      </c>
      <c r="E20" s="2">
        <f t="shared" si="0"/>
        <v>907</v>
      </c>
      <c r="F20" s="10">
        <v>2</v>
      </c>
      <c r="G20" s="11">
        <v>4</v>
      </c>
      <c r="H20" s="12">
        <v>0</v>
      </c>
      <c r="I20" s="12">
        <v>0</v>
      </c>
      <c r="J20" s="13">
        <v>1</v>
      </c>
      <c r="K20" s="13">
        <v>2</v>
      </c>
      <c r="L20" s="13">
        <v>1</v>
      </c>
      <c r="M20" s="13">
        <v>0</v>
      </c>
    </row>
    <row r="21" spans="1:13" ht="24" customHeight="1">
      <c r="A21" s="1" t="s">
        <v>10</v>
      </c>
      <c r="B21" s="2">
        <v>455</v>
      </c>
      <c r="C21" s="2">
        <v>644</v>
      </c>
      <c r="D21" s="2">
        <v>631</v>
      </c>
      <c r="E21" s="2">
        <f t="shared" si="0"/>
        <v>1275</v>
      </c>
      <c r="F21" s="8">
        <v>2</v>
      </c>
      <c r="G21" s="9">
        <v>2</v>
      </c>
      <c r="H21" s="5">
        <v>2</v>
      </c>
      <c r="I21" s="5">
        <v>10</v>
      </c>
      <c r="J21" s="3">
        <v>2</v>
      </c>
      <c r="K21" s="3">
        <v>1</v>
      </c>
      <c r="L21" s="3">
        <v>2</v>
      </c>
      <c r="M21" s="3">
        <v>0</v>
      </c>
    </row>
    <row r="22" spans="1:13" ht="24" customHeight="1">
      <c r="A22" s="1" t="s">
        <v>11</v>
      </c>
      <c r="B22" s="2">
        <v>787</v>
      </c>
      <c r="C22" s="2">
        <v>1191</v>
      </c>
      <c r="D22" s="2">
        <v>1166</v>
      </c>
      <c r="E22" s="2">
        <f t="shared" si="0"/>
        <v>2357</v>
      </c>
      <c r="F22" s="10">
        <v>7</v>
      </c>
      <c r="G22" s="11">
        <v>12</v>
      </c>
      <c r="H22" s="12">
        <v>6</v>
      </c>
      <c r="I22" s="12">
        <v>7</v>
      </c>
      <c r="J22" s="13">
        <v>1</v>
      </c>
      <c r="K22" s="13">
        <v>2</v>
      </c>
      <c r="L22" s="13">
        <v>0</v>
      </c>
      <c r="M22" s="13">
        <v>0</v>
      </c>
    </row>
    <row r="23" spans="1:13" ht="24" customHeight="1">
      <c r="A23" s="19" t="s">
        <v>36</v>
      </c>
      <c r="B23" s="20">
        <f>SUM(B11:B22)</f>
        <v>6877</v>
      </c>
      <c r="C23" s="20">
        <f t="shared" ref="C23:M23" si="1">SUM(C11:C22)</f>
        <v>9272</v>
      </c>
      <c r="D23" s="20">
        <f t="shared" si="1"/>
        <v>8943</v>
      </c>
      <c r="E23" s="20">
        <f t="shared" si="1"/>
        <v>18215</v>
      </c>
      <c r="F23" s="20">
        <f t="shared" si="1"/>
        <v>48</v>
      </c>
      <c r="G23" s="20">
        <f t="shared" si="1"/>
        <v>42</v>
      </c>
      <c r="H23" s="20">
        <f t="shared" si="1"/>
        <v>31</v>
      </c>
      <c r="I23" s="20">
        <f t="shared" si="1"/>
        <v>31</v>
      </c>
      <c r="J23" s="20">
        <f t="shared" si="1"/>
        <v>6</v>
      </c>
      <c r="K23" s="20">
        <f t="shared" si="1"/>
        <v>16</v>
      </c>
      <c r="L23" s="20">
        <f t="shared" si="1"/>
        <v>8</v>
      </c>
      <c r="M23" s="20">
        <f t="shared" si="1"/>
        <v>3</v>
      </c>
    </row>
    <row r="24" spans="1:13">
      <c r="A24" s="4"/>
      <c r="B24" s="4"/>
      <c r="C24" s="4"/>
      <c r="D24" s="4"/>
      <c r="E24" s="4"/>
      <c r="F24" s="24" t="s">
        <v>51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52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7:M7"/>
    <mergeCell ref="A8:M8"/>
    <mergeCell ref="A9:M9"/>
    <mergeCell ref="F24:M24"/>
    <mergeCell ref="A25:M25"/>
    <mergeCell ref="A6:M6"/>
    <mergeCell ref="A1:M1"/>
    <mergeCell ref="A2:M2"/>
    <mergeCell ref="A3:M3"/>
    <mergeCell ref="A4:M4"/>
    <mergeCell ref="A5:M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7C648-6864-4D58-8622-5CE8247EC55F}">
  <sheetPr codeName="工作表5"/>
  <dimension ref="A1:AMK25"/>
  <sheetViews>
    <sheetView topLeftCell="A4" zoomScaleNormal="100" workbookViewId="0">
      <selection sqref="A1:M23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61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62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63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65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66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67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18" t="s">
        <v>32</v>
      </c>
      <c r="K10" s="18" t="s">
        <v>33</v>
      </c>
      <c r="L10" s="18" t="s">
        <v>34</v>
      </c>
      <c r="M10" s="18" t="s">
        <v>35</v>
      </c>
    </row>
    <row r="11" spans="1:13" ht="24" customHeight="1">
      <c r="A11" s="1" t="s">
        <v>0</v>
      </c>
      <c r="B11" s="2">
        <v>526</v>
      </c>
      <c r="C11" s="2">
        <v>729</v>
      </c>
      <c r="D11" s="2">
        <v>725</v>
      </c>
      <c r="E11" s="2">
        <f>SUM(C11:D11)</f>
        <v>1454</v>
      </c>
      <c r="F11" s="8">
        <v>1</v>
      </c>
      <c r="G11" s="9">
        <v>3</v>
      </c>
      <c r="H11" s="5">
        <v>0</v>
      </c>
      <c r="I11" s="5">
        <v>0</v>
      </c>
      <c r="J11" s="3">
        <v>1</v>
      </c>
      <c r="K11" s="3">
        <v>0</v>
      </c>
      <c r="L11" s="3">
        <v>0</v>
      </c>
      <c r="M11" s="3">
        <v>0</v>
      </c>
    </row>
    <row r="12" spans="1:13" ht="24" customHeight="1">
      <c r="A12" s="1" t="s">
        <v>1</v>
      </c>
      <c r="B12" s="2">
        <v>795</v>
      </c>
      <c r="C12" s="2">
        <v>979</v>
      </c>
      <c r="D12" s="2">
        <v>1088</v>
      </c>
      <c r="E12" s="2">
        <f t="shared" ref="E12:E22" si="0">SUM(C12:D12)</f>
        <v>2067</v>
      </c>
      <c r="F12" s="10">
        <v>16</v>
      </c>
      <c r="G12" s="11">
        <v>4</v>
      </c>
      <c r="H12" s="12">
        <v>1</v>
      </c>
      <c r="I12" s="12">
        <v>2</v>
      </c>
      <c r="J12" s="13">
        <v>0</v>
      </c>
      <c r="K12" s="13">
        <v>2</v>
      </c>
      <c r="L12" s="13">
        <v>1</v>
      </c>
      <c r="M12" s="13">
        <v>1</v>
      </c>
    </row>
    <row r="13" spans="1:13" ht="24" customHeight="1">
      <c r="A13" s="1" t="s">
        <v>2</v>
      </c>
      <c r="B13" s="2">
        <v>248</v>
      </c>
      <c r="C13" s="2">
        <v>290</v>
      </c>
      <c r="D13" s="2">
        <v>278</v>
      </c>
      <c r="E13" s="2">
        <f t="shared" si="0"/>
        <v>568</v>
      </c>
      <c r="F13" s="8">
        <v>1</v>
      </c>
      <c r="G13" s="9">
        <v>1</v>
      </c>
      <c r="H13" s="5">
        <v>1</v>
      </c>
      <c r="I13" s="5">
        <v>2</v>
      </c>
      <c r="J13" s="3">
        <v>0</v>
      </c>
      <c r="K13" s="3">
        <v>0</v>
      </c>
      <c r="L13" s="3">
        <v>0</v>
      </c>
      <c r="M13" s="3">
        <v>0</v>
      </c>
    </row>
    <row r="14" spans="1:13" ht="24" customHeight="1">
      <c r="A14" s="1" t="s">
        <v>3</v>
      </c>
      <c r="B14" s="2">
        <v>324</v>
      </c>
      <c r="C14" s="2">
        <v>411</v>
      </c>
      <c r="D14" s="2">
        <v>422</v>
      </c>
      <c r="E14" s="2">
        <f t="shared" si="0"/>
        <v>833</v>
      </c>
      <c r="F14" s="10">
        <v>0</v>
      </c>
      <c r="G14" s="11">
        <v>1</v>
      </c>
      <c r="H14" s="12">
        <v>0</v>
      </c>
      <c r="I14" s="12">
        <v>0</v>
      </c>
      <c r="J14" s="13">
        <v>0</v>
      </c>
      <c r="K14" s="13">
        <v>1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712</v>
      </c>
      <c r="C15" s="2">
        <v>979</v>
      </c>
      <c r="D15" s="2">
        <v>949</v>
      </c>
      <c r="E15" s="2">
        <f t="shared" si="0"/>
        <v>1928</v>
      </c>
      <c r="F15" s="8">
        <v>5</v>
      </c>
      <c r="G15" s="9">
        <v>8</v>
      </c>
      <c r="H15" s="5">
        <v>2</v>
      </c>
      <c r="I15" s="5">
        <v>1</v>
      </c>
      <c r="J15" s="3">
        <v>2</v>
      </c>
      <c r="K15" s="3">
        <v>2</v>
      </c>
      <c r="L15" s="3">
        <v>2</v>
      </c>
      <c r="M15" s="3">
        <v>1</v>
      </c>
    </row>
    <row r="16" spans="1:13" ht="24" customHeight="1">
      <c r="A16" s="1" t="s">
        <v>5</v>
      </c>
      <c r="B16" s="2">
        <v>678</v>
      </c>
      <c r="C16" s="2">
        <v>907</v>
      </c>
      <c r="D16" s="2">
        <v>817</v>
      </c>
      <c r="E16" s="2">
        <f t="shared" si="0"/>
        <v>1724</v>
      </c>
      <c r="F16" s="10">
        <v>2</v>
      </c>
      <c r="G16" s="11">
        <v>3</v>
      </c>
      <c r="H16" s="12">
        <v>0</v>
      </c>
      <c r="I16" s="12">
        <v>0</v>
      </c>
      <c r="J16" s="13">
        <v>0</v>
      </c>
      <c r="K16" s="13">
        <v>2</v>
      </c>
      <c r="L16" s="13">
        <v>0</v>
      </c>
      <c r="M16" s="13">
        <v>1</v>
      </c>
    </row>
    <row r="17" spans="1:13" ht="24" customHeight="1">
      <c r="A17" s="1" t="s">
        <v>6</v>
      </c>
      <c r="B17" s="2">
        <v>759</v>
      </c>
      <c r="C17" s="2">
        <v>966</v>
      </c>
      <c r="D17" s="2">
        <v>863</v>
      </c>
      <c r="E17" s="2">
        <f t="shared" si="0"/>
        <v>1829</v>
      </c>
      <c r="F17" s="8">
        <v>2</v>
      </c>
      <c r="G17" s="9">
        <v>4</v>
      </c>
      <c r="H17" s="5">
        <v>0</v>
      </c>
      <c r="I17" s="5">
        <v>0</v>
      </c>
      <c r="J17" s="3">
        <v>1</v>
      </c>
      <c r="K17" s="3">
        <v>2</v>
      </c>
      <c r="L17" s="3">
        <v>0</v>
      </c>
      <c r="M17" s="3">
        <v>0</v>
      </c>
    </row>
    <row r="18" spans="1:13" ht="24" customHeight="1">
      <c r="A18" s="1" t="s">
        <v>7</v>
      </c>
      <c r="B18" s="2">
        <v>868</v>
      </c>
      <c r="C18" s="2">
        <v>1178</v>
      </c>
      <c r="D18" s="2">
        <v>1058</v>
      </c>
      <c r="E18" s="2">
        <f t="shared" si="0"/>
        <v>2236</v>
      </c>
      <c r="F18" s="10">
        <v>4</v>
      </c>
      <c r="G18" s="11">
        <v>5</v>
      </c>
      <c r="H18" s="12">
        <v>2</v>
      </c>
      <c r="I18" s="12">
        <v>1</v>
      </c>
      <c r="J18" s="13">
        <v>1</v>
      </c>
      <c r="K18" s="13">
        <v>3</v>
      </c>
      <c r="L18" s="13">
        <v>0</v>
      </c>
      <c r="M18" s="13">
        <v>0</v>
      </c>
    </row>
    <row r="19" spans="1:13" ht="24" customHeight="1">
      <c r="A19" s="1" t="s">
        <v>8</v>
      </c>
      <c r="B19" s="2">
        <v>399</v>
      </c>
      <c r="C19" s="2">
        <v>519</v>
      </c>
      <c r="D19" s="2">
        <v>512</v>
      </c>
      <c r="E19" s="2">
        <f t="shared" si="0"/>
        <v>1031</v>
      </c>
      <c r="F19" s="8">
        <v>6</v>
      </c>
      <c r="G19" s="9">
        <v>6</v>
      </c>
      <c r="H19" s="5">
        <v>0</v>
      </c>
      <c r="I19" s="5">
        <v>0</v>
      </c>
      <c r="J19" s="3">
        <v>0</v>
      </c>
      <c r="K19" s="3">
        <v>1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334</v>
      </c>
      <c r="C20" s="2">
        <v>467</v>
      </c>
      <c r="D20" s="2">
        <v>440</v>
      </c>
      <c r="E20" s="2">
        <f t="shared" si="0"/>
        <v>907</v>
      </c>
      <c r="F20" s="10">
        <v>2</v>
      </c>
      <c r="G20" s="11">
        <v>2</v>
      </c>
      <c r="H20" s="12">
        <v>1</v>
      </c>
      <c r="I20" s="12">
        <v>1</v>
      </c>
      <c r="J20" s="13">
        <v>0</v>
      </c>
      <c r="K20" s="13">
        <v>0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456</v>
      </c>
      <c r="C21" s="2">
        <v>646</v>
      </c>
      <c r="D21" s="2">
        <v>635</v>
      </c>
      <c r="E21" s="2">
        <f t="shared" si="0"/>
        <v>1281</v>
      </c>
      <c r="F21" s="8">
        <v>5</v>
      </c>
      <c r="G21" s="9">
        <v>0</v>
      </c>
      <c r="H21" s="5">
        <v>2</v>
      </c>
      <c r="I21" s="5">
        <v>1</v>
      </c>
      <c r="J21" s="3">
        <v>1</v>
      </c>
      <c r="K21" s="3">
        <v>1</v>
      </c>
      <c r="L21" s="3">
        <v>1</v>
      </c>
      <c r="M21" s="3">
        <v>0</v>
      </c>
    </row>
    <row r="22" spans="1:13" ht="24" customHeight="1">
      <c r="A22" s="1" t="s">
        <v>11</v>
      </c>
      <c r="B22" s="2">
        <v>786</v>
      </c>
      <c r="C22" s="2">
        <v>1188</v>
      </c>
      <c r="D22" s="2">
        <v>1168</v>
      </c>
      <c r="E22" s="2">
        <f t="shared" si="0"/>
        <v>2356</v>
      </c>
      <c r="F22" s="10">
        <v>4</v>
      </c>
      <c r="G22" s="11">
        <v>4</v>
      </c>
      <c r="H22" s="12">
        <v>1</v>
      </c>
      <c r="I22" s="12">
        <v>2</v>
      </c>
      <c r="J22" s="13">
        <v>1</v>
      </c>
      <c r="K22" s="13">
        <v>1</v>
      </c>
      <c r="L22" s="13">
        <v>2</v>
      </c>
      <c r="M22" s="13">
        <v>0</v>
      </c>
    </row>
    <row r="23" spans="1:13" ht="24" customHeight="1">
      <c r="A23" s="19" t="s">
        <v>36</v>
      </c>
      <c r="B23" s="20">
        <f>SUM(B11:B22)</f>
        <v>6885</v>
      </c>
      <c r="C23" s="20">
        <f t="shared" ref="C23:M23" si="1">SUM(C11:C22)</f>
        <v>9259</v>
      </c>
      <c r="D23" s="20">
        <f t="shared" si="1"/>
        <v>8955</v>
      </c>
      <c r="E23" s="20">
        <f t="shared" si="1"/>
        <v>18214</v>
      </c>
      <c r="F23" s="20">
        <f t="shared" si="1"/>
        <v>48</v>
      </c>
      <c r="G23" s="20">
        <f t="shared" si="1"/>
        <v>41</v>
      </c>
      <c r="H23" s="20">
        <f t="shared" si="1"/>
        <v>10</v>
      </c>
      <c r="I23" s="20">
        <f t="shared" si="1"/>
        <v>10</v>
      </c>
      <c r="J23" s="20">
        <f t="shared" si="1"/>
        <v>7</v>
      </c>
      <c r="K23" s="20">
        <f t="shared" si="1"/>
        <v>15</v>
      </c>
      <c r="L23" s="20">
        <f t="shared" si="1"/>
        <v>6</v>
      </c>
      <c r="M23" s="20">
        <f t="shared" si="1"/>
        <v>3</v>
      </c>
    </row>
    <row r="24" spans="1:13">
      <c r="A24" s="4"/>
      <c r="B24" s="4"/>
      <c r="C24" s="4"/>
      <c r="D24" s="4"/>
      <c r="E24" s="4"/>
      <c r="F24" s="24" t="s">
        <v>51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52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6:M6"/>
    <mergeCell ref="A1:M1"/>
    <mergeCell ref="A2:M2"/>
    <mergeCell ref="A3:M3"/>
    <mergeCell ref="A4:M4"/>
    <mergeCell ref="A5:M5"/>
    <mergeCell ref="A7:M7"/>
    <mergeCell ref="A8:M8"/>
    <mergeCell ref="A9:M9"/>
    <mergeCell ref="F24:M24"/>
    <mergeCell ref="A25:M2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A8C74-3DAB-4C86-85E3-937D5A9B60AA}">
  <sheetPr codeName="工作表6"/>
  <dimension ref="A1:AMK25"/>
  <sheetViews>
    <sheetView zoomScaleNormal="100" workbookViewId="0">
      <selection activeCell="G20" sqref="G20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69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63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57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71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72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73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18" t="s">
        <v>32</v>
      </c>
      <c r="K10" s="18" t="s">
        <v>33</v>
      </c>
      <c r="L10" s="18" t="s">
        <v>34</v>
      </c>
      <c r="M10" s="18" t="s">
        <v>35</v>
      </c>
    </row>
    <row r="11" spans="1:13" ht="24" customHeight="1">
      <c r="A11" s="1" t="s">
        <v>0</v>
      </c>
      <c r="B11" s="2">
        <v>528</v>
      </c>
      <c r="C11" s="2">
        <v>729</v>
      </c>
      <c r="D11" s="2">
        <v>726</v>
      </c>
      <c r="E11" s="2">
        <f>SUM(C11:D11)</f>
        <v>1455</v>
      </c>
      <c r="F11" s="8">
        <v>2</v>
      </c>
      <c r="G11" s="9">
        <v>2</v>
      </c>
      <c r="H11" s="5">
        <v>4</v>
      </c>
      <c r="I11" s="5">
        <v>3</v>
      </c>
      <c r="J11" s="3">
        <v>0</v>
      </c>
      <c r="K11" s="3">
        <v>0</v>
      </c>
      <c r="L11" s="3">
        <v>0</v>
      </c>
      <c r="M11" s="3">
        <v>0</v>
      </c>
    </row>
    <row r="12" spans="1:13" ht="24" customHeight="1">
      <c r="A12" s="1" t="s">
        <v>1</v>
      </c>
      <c r="B12" s="2">
        <v>799</v>
      </c>
      <c r="C12" s="2">
        <v>990</v>
      </c>
      <c r="D12" s="2">
        <v>1090</v>
      </c>
      <c r="E12" s="2">
        <f t="shared" ref="E12:E22" si="0">SUM(C12:D12)</f>
        <v>2080</v>
      </c>
      <c r="F12" s="10">
        <v>16</v>
      </c>
      <c r="G12" s="11">
        <v>4</v>
      </c>
      <c r="H12" s="12">
        <v>5</v>
      </c>
      <c r="I12" s="12">
        <v>0</v>
      </c>
      <c r="J12" s="13">
        <v>0</v>
      </c>
      <c r="K12" s="13">
        <v>4</v>
      </c>
      <c r="L12" s="13">
        <v>1</v>
      </c>
      <c r="M12" s="13">
        <v>1</v>
      </c>
    </row>
    <row r="13" spans="1:13" ht="24" customHeight="1">
      <c r="A13" s="1" t="s">
        <v>2</v>
      </c>
      <c r="B13" s="2">
        <v>248</v>
      </c>
      <c r="C13" s="2">
        <v>289</v>
      </c>
      <c r="D13" s="2">
        <v>277</v>
      </c>
      <c r="E13" s="2">
        <f t="shared" si="0"/>
        <v>566</v>
      </c>
      <c r="F13" s="8">
        <v>1</v>
      </c>
      <c r="G13" s="9">
        <v>1</v>
      </c>
      <c r="H13" s="5">
        <v>0</v>
      </c>
      <c r="I13" s="5">
        <v>1</v>
      </c>
      <c r="J13" s="3">
        <v>0</v>
      </c>
      <c r="K13" s="3">
        <v>1</v>
      </c>
      <c r="L13" s="3">
        <v>0</v>
      </c>
      <c r="M13" s="3">
        <v>0</v>
      </c>
    </row>
    <row r="14" spans="1:13" ht="24" customHeight="1">
      <c r="A14" s="1" t="s">
        <v>3</v>
      </c>
      <c r="B14" s="2">
        <v>323</v>
      </c>
      <c r="C14" s="2">
        <v>409</v>
      </c>
      <c r="D14" s="2">
        <v>421</v>
      </c>
      <c r="E14" s="2">
        <f t="shared" si="0"/>
        <v>830</v>
      </c>
      <c r="F14" s="10">
        <v>0</v>
      </c>
      <c r="G14" s="11">
        <v>1</v>
      </c>
      <c r="H14" s="12">
        <v>0</v>
      </c>
      <c r="I14" s="12">
        <v>3</v>
      </c>
      <c r="J14" s="13">
        <v>1</v>
      </c>
      <c r="K14" s="13">
        <v>0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709</v>
      </c>
      <c r="C15" s="2">
        <v>972</v>
      </c>
      <c r="D15" s="2">
        <v>946</v>
      </c>
      <c r="E15" s="2">
        <f t="shared" si="0"/>
        <v>1918</v>
      </c>
      <c r="F15" s="8">
        <v>3</v>
      </c>
      <c r="G15" s="9">
        <v>8</v>
      </c>
      <c r="H15" s="5">
        <v>1</v>
      </c>
      <c r="I15" s="5">
        <v>6</v>
      </c>
      <c r="J15" s="3">
        <v>0</v>
      </c>
      <c r="K15" s="3">
        <v>0</v>
      </c>
      <c r="L15" s="3">
        <v>1</v>
      </c>
      <c r="M15" s="3">
        <v>0</v>
      </c>
    </row>
    <row r="16" spans="1:13" ht="24" customHeight="1">
      <c r="A16" s="1" t="s">
        <v>5</v>
      </c>
      <c r="B16" s="2">
        <v>677</v>
      </c>
      <c r="C16" s="2">
        <v>904</v>
      </c>
      <c r="D16" s="2">
        <v>812</v>
      </c>
      <c r="E16" s="2">
        <f t="shared" si="0"/>
        <v>1716</v>
      </c>
      <c r="F16" s="10">
        <v>3</v>
      </c>
      <c r="G16" s="11">
        <v>10</v>
      </c>
      <c r="H16" s="12">
        <v>0</v>
      </c>
      <c r="I16" s="12">
        <v>0</v>
      </c>
      <c r="J16" s="13">
        <v>0</v>
      </c>
      <c r="K16" s="13">
        <v>1</v>
      </c>
      <c r="L16" s="13">
        <v>2</v>
      </c>
      <c r="M16" s="13">
        <v>0</v>
      </c>
    </row>
    <row r="17" spans="1:13" ht="24" customHeight="1">
      <c r="A17" s="1" t="s">
        <v>6</v>
      </c>
      <c r="B17" s="2">
        <v>759</v>
      </c>
      <c r="C17" s="2">
        <v>962</v>
      </c>
      <c r="D17" s="2">
        <v>864</v>
      </c>
      <c r="E17" s="2">
        <f t="shared" si="0"/>
        <v>1826</v>
      </c>
      <c r="F17" s="8">
        <v>2</v>
      </c>
      <c r="G17" s="9">
        <v>3</v>
      </c>
      <c r="H17" s="5">
        <v>0</v>
      </c>
      <c r="I17" s="5">
        <v>2</v>
      </c>
      <c r="J17" s="3">
        <v>1</v>
      </c>
      <c r="K17" s="3">
        <v>1</v>
      </c>
      <c r="L17" s="3">
        <v>1</v>
      </c>
      <c r="M17" s="3">
        <v>0</v>
      </c>
    </row>
    <row r="18" spans="1:13" ht="24" customHeight="1">
      <c r="A18" s="1" t="s">
        <v>7</v>
      </c>
      <c r="B18" s="2">
        <v>867</v>
      </c>
      <c r="C18" s="2">
        <v>1175</v>
      </c>
      <c r="D18" s="2">
        <v>1058</v>
      </c>
      <c r="E18" s="2">
        <f t="shared" si="0"/>
        <v>2233</v>
      </c>
      <c r="F18" s="10">
        <v>1</v>
      </c>
      <c r="G18" s="11">
        <v>7</v>
      </c>
      <c r="H18" s="12">
        <v>2</v>
      </c>
      <c r="I18" s="12">
        <v>0</v>
      </c>
      <c r="J18" s="13">
        <v>2</v>
      </c>
      <c r="K18" s="13">
        <v>1</v>
      </c>
      <c r="L18" s="13">
        <v>0</v>
      </c>
      <c r="M18" s="13">
        <v>0</v>
      </c>
    </row>
    <row r="19" spans="1:13" ht="24" customHeight="1">
      <c r="A19" s="1" t="s">
        <v>8</v>
      </c>
      <c r="B19" s="2">
        <v>399</v>
      </c>
      <c r="C19" s="2">
        <v>519</v>
      </c>
      <c r="D19" s="2">
        <v>510</v>
      </c>
      <c r="E19" s="2">
        <f t="shared" si="0"/>
        <v>1029</v>
      </c>
      <c r="F19" s="8">
        <v>0</v>
      </c>
      <c r="G19" s="9">
        <v>2</v>
      </c>
      <c r="H19" s="5">
        <v>0</v>
      </c>
      <c r="I19" s="5">
        <v>0</v>
      </c>
      <c r="J19" s="3">
        <v>0</v>
      </c>
      <c r="K19" s="3">
        <v>0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335</v>
      </c>
      <c r="C20" s="2">
        <v>466</v>
      </c>
      <c r="D20" s="2">
        <v>439</v>
      </c>
      <c r="E20" s="2">
        <f t="shared" si="0"/>
        <v>905</v>
      </c>
      <c r="F20" s="10">
        <v>0</v>
      </c>
      <c r="G20" s="11">
        <v>1</v>
      </c>
      <c r="H20" s="12">
        <v>1</v>
      </c>
      <c r="I20" s="12">
        <v>1</v>
      </c>
      <c r="J20" s="13">
        <v>0</v>
      </c>
      <c r="K20" s="13">
        <v>1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457</v>
      </c>
      <c r="C21" s="2">
        <v>645</v>
      </c>
      <c r="D21" s="2">
        <v>635</v>
      </c>
      <c r="E21" s="2">
        <f t="shared" si="0"/>
        <v>1280</v>
      </c>
      <c r="F21" s="8">
        <v>0</v>
      </c>
      <c r="G21" s="9">
        <v>0</v>
      </c>
      <c r="H21" s="5">
        <v>3</v>
      </c>
      <c r="I21" s="5">
        <v>0</v>
      </c>
      <c r="J21" s="3">
        <v>0</v>
      </c>
      <c r="K21" s="3">
        <v>4</v>
      </c>
      <c r="L21" s="3">
        <v>1</v>
      </c>
      <c r="M21" s="3">
        <v>2</v>
      </c>
    </row>
    <row r="22" spans="1:13" ht="24" customHeight="1">
      <c r="A22" s="1" t="s">
        <v>11</v>
      </c>
      <c r="B22" s="2">
        <v>785</v>
      </c>
      <c r="C22" s="2">
        <v>1186</v>
      </c>
      <c r="D22" s="2">
        <v>1166</v>
      </c>
      <c r="E22" s="2">
        <f t="shared" si="0"/>
        <v>2352</v>
      </c>
      <c r="F22" s="10">
        <v>3</v>
      </c>
      <c r="G22" s="11">
        <v>10</v>
      </c>
      <c r="H22" s="12">
        <v>1</v>
      </c>
      <c r="I22" s="12">
        <v>1</v>
      </c>
      <c r="J22" s="13">
        <v>6</v>
      </c>
      <c r="K22" s="13">
        <v>3</v>
      </c>
      <c r="L22" s="13">
        <v>2</v>
      </c>
      <c r="M22" s="13">
        <v>1</v>
      </c>
    </row>
    <row r="23" spans="1:13" ht="24" customHeight="1">
      <c r="A23" s="19" t="s">
        <v>36</v>
      </c>
      <c r="B23" s="20">
        <f>SUM(B11:B22)</f>
        <v>6886</v>
      </c>
      <c r="C23" s="20">
        <f t="shared" ref="C23:M23" si="1">SUM(C11:C22)</f>
        <v>9246</v>
      </c>
      <c r="D23" s="20">
        <f t="shared" si="1"/>
        <v>8944</v>
      </c>
      <c r="E23" s="20">
        <f t="shared" si="1"/>
        <v>18190</v>
      </c>
      <c r="F23" s="20">
        <f t="shared" si="1"/>
        <v>31</v>
      </c>
      <c r="G23" s="20">
        <f t="shared" si="1"/>
        <v>49</v>
      </c>
      <c r="H23" s="20">
        <f t="shared" si="1"/>
        <v>17</v>
      </c>
      <c r="I23" s="20">
        <f t="shared" si="1"/>
        <v>17</v>
      </c>
      <c r="J23" s="20">
        <f t="shared" si="1"/>
        <v>10</v>
      </c>
      <c r="K23" s="20">
        <f t="shared" si="1"/>
        <v>16</v>
      </c>
      <c r="L23" s="20">
        <f t="shared" si="1"/>
        <v>8</v>
      </c>
      <c r="M23" s="20">
        <f t="shared" si="1"/>
        <v>4</v>
      </c>
    </row>
    <row r="24" spans="1:13">
      <c r="A24" s="4"/>
      <c r="B24" s="4"/>
      <c r="C24" s="4"/>
      <c r="D24" s="4"/>
      <c r="E24" s="4"/>
      <c r="F24" s="24" t="s">
        <v>51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52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7:M7"/>
    <mergeCell ref="A8:M8"/>
    <mergeCell ref="A9:M9"/>
    <mergeCell ref="F24:M24"/>
    <mergeCell ref="A25:M25"/>
    <mergeCell ref="A6:M6"/>
    <mergeCell ref="A1:M1"/>
    <mergeCell ref="A2:M2"/>
    <mergeCell ref="A3:M3"/>
    <mergeCell ref="A4:M4"/>
    <mergeCell ref="A5:M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E7269-9677-419F-AB9A-A9FC361DD9E8}">
  <sheetPr codeName="工作表7"/>
  <dimension ref="A1:AMK25"/>
  <sheetViews>
    <sheetView zoomScaleNormal="100" workbookViewId="0">
      <selection sqref="A1:M23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75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76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77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19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78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21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79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18" t="s">
        <v>32</v>
      </c>
      <c r="K10" s="18" t="s">
        <v>33</v>
      </c>
      <c r="L10" s="18" t="s">
        <v>34</v>
      </c>
      <c r="M10" s="18" t="s">
        <v>35</v>
      </c>
    </row>
    <row r="11" spans="1:13" ht="24" customHeight="1">
      <c r="A11" s="1" t="s">
        <v>0</v>
      </c>
      <c r="B11" s="2">
        <v>528</v>
      </c>
      <c r="C11" s="2">
        <v>727</v>
      </c>
      <c r="D11" s="2">
        <v>726</v>
      </c>
      <c r="E11" s="2">
        <f>SUM(C11:D11)</f>
        <v>1453</v>
      </c>
      <c r="F11" s="8">
        <v>3</v>
      </c>
      <c r="G11" s="9">
        <v>2</v>
      </c>
      <c r="H11" s="5">
        <v>2</v>
      </c>
      <c r="I11" s="5">
        <v>4</v>
      </c>
      <c r="J11" s="3">
        <v>0</v>
      </c>
      <c r="K11" s="3">
        <v>1</v>
      </c>
      <c r="L11" s="3">
        <v>0</v>
      </c>
      <c r="M11" s="3">
        <v>0</v>
      </c>
    </row>
    <row r="12" spans="1:13" ht="24" customHeight="1">
      <c r="A12" s="1" t="s">
        <v>1</v>
      </c>
      <c r="B12" s="2">
        <v>800</v>
      </c>
      <c r="C12" s="2">
        <v>996</v>
      </c>
      <c r="D12" s="2">
        <v>1097</v>
      </c>
      <c r="E12" s="2">
        <f t="shared" ref="E12:E22" si="0">SUM(C12:D12)</f>
        <v>2093</v>
      </c>
      <c r="F12" s="10">
        <v>11</v>
      </c>
      <c r="G12" s="11">
        <v>5</v>
      </c>
      <c r="H12" s="12">
        <v>9</v>
      </c>
      <c r="I12" s="12">
        <v>0</v>
      </c>
      <c r="J12" s="13">
        <v>0</v>
      </c>
      <c r="K12" s="13">
        <v>2</v>
      </c>
      <c r="L12" s="13">
        <v>1</v>
      </c>
      <c r="M12" s="13">
        <v>0</v>
      </c>
    </row>
    <row r="13" spans="1:13" ht="24" customHeight="1">
      <c r="A13" s="1" t="s">
        <v>2</v>
      </c>
      <c r="B13" s="2">
        <v>248</v>
      </c>
      <c r="C13" s="2">
        <v>294</v>
      </c>
      <c r="D13" s="2">
        <v>274</v>
      </c>
      <c r="E13" s="2">
        <f t="shared" si="0"/>
        <v>568</v>
      </c>
      <c r="F13" s="8">
        <v>4</v>
      </c>
      <c r="G13" s="9">
        <v>2</v>
      </c>
      <c r="H13" s="5">
        <v>2</v>
      </c>
      <c r="I13" s="5">
        <v>2</v>
      </c>
      <c r="J13" s="3">
        <v>1</v>
      </c>
      <c r="K13" s="3">
        <v>1</v>
      </c>
      <c r="L13" s="3">
        <v>0</v>
      </c>
      <c r="M13" s="3">
        <v>1</v>
      </c>
    </row>
    <row r="14" spans="1:13" ht="24" customHeight="1">
      <c r="A14" s="1" t="s">
        <v>3</v>
      </c>
      <c r="B14" s="2">
        <v>322</v>
      </c>
      <c r="C14" s="2">
        <v>410</v>
      </c>
      <c r="D14" s="2">
        <v>420</v>
      </c>
      <c r="E14" s="2">
        <f t="shared" si="0"/>
        <v>830</v>
      </c>
      <c r="F14" s="10">
        <v>2</v>
      </c>
      <c r="G14" s="11">
        <v>2</v>
      </c>
      <c r="H14" s="12">
        <v>0</v>
      </c>
      <c r="I14" s="12">
        <v>0</v>
      </c>
      <c r="J14" s="13">
        <v>0</v>
      </c>
      <c r="K14" s="13">
        <v>0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710</v>
      </c>
      <c r="C15" s="2">
        <v>969</v>
      </c>
      <c r="D15" s="2">
        <v>944</v>
      </c>
      <c r="E15" s="2">
        <f t="shared" si="0"/>
        <v>1913</v>
      </c>
      <c r="F15" s="8">
        <v>1</v>
      </c>
      <c r="G15" s="9">
        <v>1</v>
      </c>
      <c r="H15" s="5">
        <v>3</v>
      </c>
      <c r="I15" s="5">
        <v>4</v>
      </c>
      <c r="J15" s="3">
        <v>1</v>
      </c>
      <c r="K15" s="3">
        <v>5</v>
      </c>
      <c r="L15" s="3">
        <v>0</v>
      </c>
      <c r="M15" s="3">
        <v>1</v>
      </c>
    </row>
    <row r="16" spans="1:13" ht="24" customHeight="1">
      <c r="A16" s="1" t="s">
        <v>5</v>
      </c>
      <c r="B16" s="2">
        <v>675</v>
      </c>
      <c r="C16" s="2">
        <v>903</v>
      </c>
      <c r="D16" s="2">
        <v>805</v>
      </c>
      <c r="E16" s="2">
        <f t="shared" si="0"/>
        <v>1708</v>
      </c>
      <c r="F16" s="10">
        <v>1</v>
      </c>
      <c r="G16" s="11">
        <v>4</v>
      </c>
      <c r="H16" s="12">
        <v>4</v>
      </c>
      <c r="I16" s="12">
        <v>9</v>
      </c>
      <c r="J16" s="13">
        <v>1</v>
      </c>
      <c r="K16" s="13">
        <v>1</v>
      </c>
      <c r="L16" s="13">
        <v>0</v>
      </c>
      <c r="M16" s="13">
        <v>0</v>
      </c>
    </row>
    <row r="17" spans="1:13" ht="24" customHeight="1">
      <c r="A17" s="1" t="s">
        <v>6</v>
      </c>
      <c r="B17" s="2">
        <v>757</v>
      </c>
      <c r="C17" s="2">
        <v>958</v>
      </c>
      <c r="D17" s="2">
        <v>860</v>
      </c>
      <c r="E17" s="2">
        <f t="shared" si="0"/>
        <v>1818</v>
      </c>
      <c r="F17" s="8">
        <v>1</v>
      </c>
      <c r="G17" s="9">
        <v>2</v>
      </c>
      <c r="H17" s="5">
        <v>0</v>
      </c>
      <c r="I17" s="5">
        <v>4</v>
      </c>
      <c r="J17" s="3">
        <v>1</v>
      </c>
      <c r="K17" s="3">
        <v>4</v>
      </c>
      <c r="L17" s="3">
        <v>0</v>
      </c>
      <c r="M17" s="3">
        <v>0</v>
      </c>
    </row>
    <row r="18" spans="1:13" ht="24" customHeight="1">
      <c r="A18" s="1" t="s">
        <v>7</v>
      </c>
      <c r="B18" s="2">
        <v>869</v>
      </c>
      <c r="C18" s="2">
        <v>1174</v>
      </c>
      <c r="D18" s="2">
        <v>1054</v>
      </c>
      <c r="E18" s="2">
        <f t="shared" si="0"/>
        <v>2228</v>
      </c>
      <c r="F18" s="10">
        <v>1</v>
      </c>
      <c r="G18" s="11">
        <v>8</v>
      </c>
      <c r="H18" s="12">
        <v>4</v>
      </c>
      <c r="I18" s="12">
        <v>2</v>
      </c>
      <c r="J18" s="13">
        <v>2</v>
      </c>
      <c r="K18" s="13">
        <v>2</v>
      </c>
      <c r="L18" s="13">
        <v>0</v>
      </c>
      <c r="M18" s="13">
        <v>0</v>
      </c>
    </row>
    <row r="19" spans="1:13" ht="24" customHeight="1">
      <c r="A19" s="1" t="s">
        <v>8</v>
      </c>
      <c r="B19" s="2">
        <v>399</v>
      </c>
      <c r="C19" s="2">
        <v>519</v>
      </c>
      <c r="D19" s="2">
        <v>511</v>
      </c>
      <c r="E19" s="2">
        <f t="shared" si="0"/>
        <v>1030</v>
      </c>
      <c r="F19" s="8">
        <v>1</v>
      </c>
      <c r="G19" s="9">
        <v>0</v>
      </c>
      <c r="H19" s="5">
        <v>0</v>
      </c>
      <c r="I19" s="5">
        <v>0</v>
      </c>
      <c r="J19" s="3">
        <v>0</v>
      </c>
      <c r="K19" s="3">
        <v>0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335</v>
      </c>
      <c r="C20" s="2">
        <v>464</v>
      </c>
      <c r="D20" s="2">
        <v>441</v>
      </c>
      <c r="E20" s="2">
        <f t="shared" si="0"/>
        <v>905</v>
      </c>
      <c r="F20" s="10">
        <v>1</v>
      </c>
      <c r="G20" s="11">
        <v>0</v>
      </c>
      <c r="H20" s="12">
        <v>2</v>
      </c>
      <c r="I20" s="12">
        <v>1</v>
      </c>
      <c r="J20" s="13">
        <v>0</v>
      </c>
      <c r="K20" s="13">
        <v>2</v>
      </c>
      <c r="L20" s="13">
        <v>0</v>
      </c>
      <c r="M20" s="13">
        <v>0</v>
      </c>
    </row>
    <row r="21" spans="1:13" ht="24" customHeight="1">
      <c r="A21" s="1" t="s">
        <v>10</v>
      </c>
      <c r="B21" s="2">
        <v>457</v>
      </c>
      <c r="C21" s="2">
        <v>650</v>
      </c>
      <c r="D21" s="2">
        <v>641</v>
      </c>
      <c r="E21" s="2">
        <f t="shared" si="0"/>
        <v>1291</v>
      </c>
      <c r="F21" s="8">
        <v>11</v>
      </c>
      <c r="G21" s="9">
        <v>0</v>
      </c>
      <c r="H21" s="5">
        <v>0</v>
      </c>
      <c r="I21" s="5">
        <v>0</v>
      </c>
      <c r="J21" s="3">
        <v>1</v>
      </c>
      <c r="K21" s="3">
        <v>1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785</v>
      </c>
      <c r="C22" s="2">
        <v>1179</v>
      </c>
      <c r="D22" s="2">
        <v>1164</v>
      </c>
      <c r="E22" s="2">
        <f t="shared" si="0"/>
        <v>2343</v>
      </c>
      <c r="F22" s="10">
        <v>6</v>
      </c>
      <c r="G22" s="11">
        <v>16</v>
      </c>
      <c r="H22" s="12">
        <v>1</v>
      </c>
      <c r="I22" s="12">
        <v>1</v>
      </c>
      <c r="J22" s="13">
        <v>3</v>
      </c>
      <c r="K22" s="13">
        <v>2</v>
      </c>
      <c r="L22" s="13">
        <v>1</v>
      </c>
      <c r="M22" s="13">
        <v>0</v>
      </c>
    </row>
    <row r="23" spans="1:13" ht="24" customHeight="1">
      <c r="A23" s="19" t="s">
        <v>36</v>
      </c>
      <c r="B23" s="20">
        <f>SUM(B11:B22)</f>
        <v>6885</v>
      </c>
      <c r="C23" s="20">
        <f t="shared" ref="C23:M23" si="1">SUM(C11:C22)</f>
        <v>9243</v>
      </c>
      <c r="D23" s="20">
        <f t="shared" si="1"/>
        <v>8937</v>
      </c>
      <c r="E23" s="20">
        <f t="shared" si="1"/>
        <v>18180</v>
      </c>
      <c r="F23" s="20">
        <f t="shared" si="1"/>
        <v>43</v>
      </c>
      <c r="G23" s="20">
        <f t="shared" si="1"/>
        <v>42</v>
      </c>
      <c r="H23" s="20">
        <f t="shared" si="1"/>
        <v>27</v>
      </c>
      <c r="I23" s="20">
        <f t="shared" si="1"/>
        <v>27</v>
      </c>
      <c r="J23" s="20">
        <f t="shared" si="1"/>
        <v>10</v>
      </c>
      <c r="K23" s="20">
        <f t="shared" si="1"/>
        <v>21</v>
      </c>
      <c r="L23" s="20">
        <f t="shared" si="1"/>
        <v>2</v>
      </c>
      <c r="M23" s="20">
        <f t="shared" si="1"/>
        <v>2</v>
      </c>
    </row>
    <row r="24" spans="1:13">
      <c r="A24" s="4"/>
      <c r="B24" s="4"/>
      <c r="C24" s="4"/>
      <c r="D24" s="4"/>
      <c r="E24" s="4"/>
      <c r="F24" s="24" t="s">
        <v>51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52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6:M6"/>
    <mergeCell ref="A1:M1"/>
    <mergeCell ref="A2:M2"/>
    <mergeCell ref="A3:M3"/>
    <mergeCell ref="A4:M4"/>
    <mergeCell ref="A5:M5"/>
    <mergeCell ref="A7:M7"/>
    <mergeCell ref="A8:M8"/>
    <mergeCell ref="A9:M9"/>
    <mergeCell ref="F24:M24"/>
    <mergeCell ref="A25:M2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C6E1-DB43-4A05-92A2-4A641413239A}">
  <dimension ref="A1:AMK25"/>
  <sheetViews>
    <sheetView zoomScaleNormal="100" workbookViewId="0">
      <selection sqref="A1:M23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80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81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82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83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84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42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85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18" t="s">
        <v>32</v>
      </c>
      <c r="K10" s="18" t="s">
        <v>33</v>
      </c>
      <c r="L10" s="18" t="s">
        <v>34</v>
      </c>
      <c r="M10" s="18" t="s">
        <v>35</v>
      </c>
    </row>
    <row r="11" spans="1:13" ht="24" customHeight="1">
      <c r="A11" s="1" t="s">
        <v>0</v>
      </c>
      <c r="B11" s="2">
        <v>531</v>
      </c>
      <c r="C11" s="2">
        <v>723</v>
      </c>
      <c r="D11" s="2">
        <v>725</v>
      </c>
      <c r="E11" s="2">
        <f>SUM(C11:D11)</f>
        <v>1448</v>
      </c>
      <c r="F11" s="8">
        <v>5</v>
      </c>
      <c r="G11" s="9">
        <v>13</v>
      </c>
      <c r="H11" s="5">
        <v>2</v>
      </c>
      <c r="I11" s="5">
        <v>0</v>
      </c>
      <c r="J11" s="3">
        <v>2</v>
      </c>
      <c r="K11" s="3">
        <v>1</v>
      </c>
      <c r="L11" s="3">
        <v>0</v>
      </c>
      <c r="M11" s="3">
        <v>0</v>
      </c>
    </row>
    <row r="12" spans="1:13" ht="24" customHeight="1">
      <c r="A12" s="1" t="s">
        <v>1</v>
      </c>
      <c r="B12" s="2">
        <v>806</v>
      </c>
      <c r="C12" s="2">
        <v>1000</v>
      </c>
      <c r="D12" s="2">
        <v>1097</v>
      </c>
      <c r="E12" s="2">
        <f t="shared" ref="E12:E22" si="0">SUM(C12:D12)</f>
        <v>2097</v>
      </c>
      <c r="F12" s="10">
        <v>9</v>
      </c>
      <c r="G12" s="11">
        <v>7</v>
      </c>
      <c r="H12" s="12">
        <v>14</v>
      </c>
      <c r="I12" s="12">
        <v>10</v>
      </c>
      <c r="J12" s="13">
        <v>0</v>
      </c>
      <c r="K12" s="13">
        <v>2</v>
      </c>
      <c r="L12" s="13">
        <v>1</v>
      </c>
      <c r="M12" s="13">
        <v>0</v>
      </c>
    </row>
    <row r="13" spans="1:13" ht="24" customHeight="1">
      <c r="A13" s="1" t="s">
        <v>2</v>
      </c>
      <c r="B13" s="2">
        <v>248</v>
      </c>
      <c r="C13" s="2">
        <v>295</v>
      </c>
      <c r="D13" s="2">
        <v>274</v>
      </c>
      <c r="E13" s="2">
        <f t="shared" si="0"/>
        <v>569</v>
      </c>
      <c r="F13" s="8">
        <v>0</v>
      </c>
      <c r="G13" s="9">
        <v>1</v>
      </c>
      <c r="H13" s="5">
        <v>0</v>
      </c>
      <c r="I13" s="5">
        <v>0</v>
      </c>
      <c r="J13" s="3">
        <v>2</v>
      </c>
      <c r="K13" s="3">
        <v>0</v>
      </c>
      <c r="L13" s="3">
        <v>0</v>
      </c>
      <c r="M13" s="3">
        <v>0</v>
      </c>
    </row>
    <row r="14" spans="1:13" ht="24" customHeight="1">
      <c r="A14" s="1" t="s">
        <v>3</v>
      </c>
      <c r="B14" s="2">
        <v>320</v>
      </c>
      <c r="C14" s="2">
        <v>407</v>
      </c>
      <c r="D14" s="2">
        <v>415</v>
      </c>
      <c r="E14" s="2">
        <f t="shared" si="0"/>
        <v>822</v>
      </c>
      <c r="F14" s="10">
        <v>1</v>
      </c>
      <c r="G14" s="11">
        <v>2</v>
      </c>
      <c r="H14" s="12">
        <v>0</v>
      </c>
      <c r="I14" s="12">
        <v>5</v>
      </c>
      <c r="J14" s="13">
        <v>0</v>
      </c>
      <c r="K14" s="13">
        <v>2</v>
      </c>
      <c r="L14" s="13">
        <v>1</v>
      </c>
      <c r="M14" s="13">
        <v>0</v>
      </c>
    </row>
    <row r="15" spans="1:13" ht="24" customHeight="1">
      <c r="A15" s="1" t="s">
        <v>4</v>
      </c>
      <c r="B15" s="2">
        <v>712</v>
      </c>
      <c r="C15" s="2">
        <v>968</v>
      </c>
      <c r="D15" s="2">
        <v>947</v>
      </c>
      <c r="E15" s="2">
        <f t="shared" si="0"/>
        <v>1915</v>
      </c>
      <c r="F15" s="8">
        <v>7</v>
      </c>
      <c r="G15" s="9">
        <v>5</v>
      </c>
      <c r="H15" s="5">
        <v>0</v>
      </c>
      <c r="I15" s="5">
        <v>0</v>
      </c>
      <c r="J15" s="3">
        <v>0</v>
      </c>
      <c r="K15" s="3">
        <v>0</v>
      </c>
      <c r="L15" s="3">
        <v>0</v>
      </c>
      <c r="M15" s="3">
        <v>1</v>
      </c>
    </row>
    <row r="16" spans="1:13" ht="24" customHeight="1">
      <c r="A16" s="1" t="s">
        <v>5</v>
      </c>
      <c r="B16" s="2">
        <v>672</v>
      </c>
      <c r="C16" s="2">
        <v>900</v>
      </c>
      <c r="D16" s="2">
        <v>807</v>
      </c>
      <c r="E16" s="2">
        <f t="shared" si="0"/>
        <v>1707</v>
      </c>
      <c r="F16" s="10">
        <v>1</v>
      </c>
      <c r="G16" s="11">
        <v>5</v>
      </c>
      <c r="H16" s="12">
        <v>5</v>
      </c>
      <c r="I16" s="12">
        <v>0</v>
      </c>
      <c r="J16" s="13">
        <v>1</v>
      </c>
      <c r="K16" s="13">
        <v>3</v>
      </c>
      <c r="L16" s="13">
        <v>0</v>
      </c>
      <c r="M16" s="13">
        <v>0</v>
      </c>
    </row>
    <row r="17" spans="1:13" ht="24" customHeight="1">
      <c r="A17" s="1" t="s">
        <v>6</v>
      </c>
      <c r="B17" s="2">
        <v>755</v>
      </c>
      <c r="C17" s="2">
        <v>952</v>
      </c>
      <c r="D17" s="2">
        <v>857</v>
      </c>
      <c r="E17" s="2">
        <f t="shared" si="0"/>
        <v>1809</v>
      </c>
      <c r="F17" s="8">
        <v>3</v>
      </c>
      <c r="G17" s="9">
        <v>5</v>
      </c>
      <c r="H17" s="5">
        <v>3</v>
      </c>
      <c r="I17" s="5">
        <v>6</v>
      </c>
      <c r="J17" s="3">
        <v>1</v>
      </c>
      <c r="K17" s="3">
        <v>5</v>
      </c>
      <c r="L17" s="3">
        <v>0</v>
      </c>
      <c r="M17" s="3">
        <v>0</v>
      </c>
    </row>
    <row r="18" spans="1:13" ht="24" customHeight="1">
      <c r="A18" s="1" t="s">
        <v>7</v>
      </c>
      <c r="B18" s="2">
        <v>869</v>
      </c>
      <c r="C18" s="2">
        <v>1172</v>
      </c>
      <c r="D18" s="2">
        <v>1054</v>
      </c>
      <c r="E18" s="2">
        <f t="shared" si="0"/>
        <v>2226</v>
      </c>
      <c r="F18" s="10">
        <v>4</v>
      </c>
      <c r="G18" s="11">
        <v>3</v>
      </c>
      <c r="H18" s="12">
        <v>3</v>
      </c>
      <c r="I18" s="12">
        <v>5</v>
      </c>
      <c r="J18" s="13">
        <v>1</v>
      </c>
      <c r="K18" s="13">
        <v>2</v>
      </c>
      <c r="L18" s="13">
        <v>1</v>
      </c>
      <c r="M18" s="13">
        <v>0</v>
      </c>
    </row>
    <row r="19" spans="1:13" ht="24" customHeight="1">
      <c r="A19" s="1" t="s">
        <v>8</v>
      </c>
      <c r="B19" s="2">
        <v>399</v>
      </c>
      <c r="C19" s="2">
        <v>522</v>
      </c>
      <c r="D19" s="2">
        <v>512</v>
      </c>
      <c r="E19" s="2">
        <f t="shared" si="0"/>
        <v>1034</v>
      </c>
      <c r="F19" s="8">
        <v>3</v>
      </c>
      <c r="G19" s="9">
        <v>1</v>
      </c>
      <c r="H19" s="5">
        <v>4</v>
      </c>
      <c r="I19" s="5">
        <v>4</v>
      </c>
      <c r="J19" s="3">
        <v>2</v>
      </c>
      <c r="K19" s="3">
        <v>0</v>
      </c>
      <c r="L19" s="3">
        <v>0</v>
      </c>
      <c r="M19" s="3">
        <v>1</v>
      </c>
    </row>
    <row r="20" spans="1:13" ht="24" customHeight="1">
      <c r="A20" s="1" t="s">
        <v>9</v>
      </c>
      <c r="B20" s="2">
        <v>335</v>
      </c>
      <c r="C20" s="2">
        <v>463</v>
      </c>
      <c r="D20" s="2">
        <v>441</v>
      </c>
      <c r="E20" s="2">
        <f t="shared" si="0"/>
        <v>904</v>
      </c>
      <c r="F20" s="10">
        <v>2</v>
      </c>
      <c r="G20" s="11">
        <v>3</v>
      </c>
      <c r="H20" s="12">
        <v>0</v>
      </c>
      <c r="I20" s="12">
        <v>0</v>
      </c>
      <c r="J20" s="13">
        <v>0</v>
      </c>
      <c r="K20" s="13">
        <v>0</v>
      </c>
      <c r="L20" s="13">
        <v>0</v>
      </c>
      <c r="M20" s="13">
        <v>1</v>
      </c>
    </row>
    <row r="21" spans="1:13" ht="24" customHeight="1">
      <c r="A21" s="1" t="s">
        <v>10</v>
      </c>
      <c r="B21" s="2">
        <v>458</v>
      </c>
      <c r="C21" s="2">
        <v>648</v>
      </c>
      <c r="D21" s="2">
        <v>645</v>
      </c>
      <c r="E21" s="2">
        <f t="shared" si="0"/>
        <v>1293</v>
      </c>
      <c r="F21" s="8">
        <v>6</v>
      </c>
      <c r="G21" s="9">
        <v>2</v>
      </c>
      <c r="H21" s="5">
        <v>0</v>
      </c>
      <c r="I21" s="5">
        <v>1</v>
      </c>
      <c r="J21" s="3">
        <v>1</v>
      </c>
      <c r="K21" s="3">
        <v>2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784</v>
      </c>
      <c r="C22" s="2">
        <v>1180</v>
      </c>
      <c r="D22" s="2">
        <v>1167</v>
      </c>
      <c r="E22" s="2">
        <f t="shared" si="0"/>
        <v>2347</v>
      </c>
      <c r="F22" s="10">
        <v>6</v>
      </c>
      <c r="G22" s="11">
        <v>1</v>
      </c>
      <c r="H22" s="12">
        <v>1</v>
      </c>
      <c r="I22" s="12">
        <v>1</v>
      </c>
      <c r="J22" s="13">
        <v>0</v>
      </c>
      <c r="K22" s="13">
        <v>1</v>
      </c>
      <c r="L22" s="13">
        <v>0</v>
      </c>
      <c r="M22" s="13">
        <v>1</v>
      </c>
    </row>
    <row r="23" spans="1:13" ht="24" customHeight="1">
      <c r="A23" s="19" t="s">
        <v>36</v>
      </c>
      <c r="B23" s="20">
        <f>SUM(B11:B22)</f>
        <v>6889</v>
      </c>
      <c r="C23" s="20">
        <f t="shared" ref="C23:M23" si="1">SUM(C11:C22)</f>
        <v>9230</v>
      </c>
      <c r="D23" s="20">
        <f t="shared" si="1"/>
        <v>8941</v>
      </c>
      <c r="E23" s="20">
        <f t="shared" si="1"/>
        <v>18171</v>
      </c>
      <c r="F23" s="20">
        <f t="shared" si="1"/>
        <v>47</v>
      </c>
      <c r="G23" s="20">
        <f t="shared" si="1"/>
        <v>48</v>
      </c>
      <c r="H23" s="20">
        <f t="shared" si="1"/>
        <v>32</v>
      </c>
      <c r="I23" s="20">
        <f t="shared" si="1"/>
        <v>32</v>
      </c>
      <c r="J23" s="20">
        <f t="shared" si="1"/>
        <v>10</v>
      </c>
      <c r="K23" s="20">
        <f t="shared" si="1"/>
        <v>18</v>
      </c>
      <c r="L23" s="20">
        <f t="shared" si="1"/>
        <v>3</v>
      </c>
      <c r="M23" s="20">
        <f t="shared" si="1"/>
        <v>4</v>
      </c>
    </row>
    <row r="24" spans="1:13">
      <c r="A24" s="4"/>
      <c r="B24" s="4"/>
      <c r="C24" s="4"/>
      <c r="D24" s="4"/>
      <c r="E24" s="4"/>
      <c r="F24" s="24" t="s">
        <v>51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52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7:M7"/>
    <mergeCell ref="A8:M8"/>
    <mergeCell ref="A9:M9"/>
    <mergeCell ref="F24:M24"/>
    <mergeCell ref="A25:M25"/>
    <mergeCell ref="A6:M6"/>
    <mergeCell ref="A1:M1"/>
    <mergeCell ref="A2:M2"/>
    <mergeCell ref="A3:M3"/>
    <mergeCell ref="A4:M4"/>
    <mergeCell ref="A5:M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284B-5BDD-43FC-8BB6-913AE481C36B}">
  <dimension ref="A1:AMK25"/>
  <sheetViews>
    <sheetView zoomScaleNormal="100" workbookViewId="0">
      <selection activeCell="P11" sqref="P11"/>
    </sheetView>
  </sheetViews>
  <sheetFormatPr defaultRowHeight="16.5"/>
  <cols>
    <col min="1" max="1" width="6.625" style="6" customWidth="1"/>
    <col min="2" max="2" width="7" style="6" customWidth="1"/>
    <col min="3" max="3" width="7.5" style="6" customWidth="1"/>
    <col min="4" max="4" width="7.75" style="6" customWidth="1"/>
    <col min="5" max="5" width="6.625" style="6" customWidth="1"/>
    <col min="6" max="6" width="5.75" style="6" customWidth="1"/>
    <col min="7" max="7" width="6" style="6" customWidth="1"/>
    <col min="8" max="8" width="5.875" style="6" customWidth="1"/>
    <col min="9" max="9" width="6.625" style="6" customWidth="1"/>
    <col min="10" max="10" width="4.625" style="6" customWidth="1"/>
    <col min="11" max="11" width="5.25" style="6" customWidth="1"/>
    <col min="12" max="12" width="5.75" style="6" customWidth="1"/>
    <col min="13" max="13" width="5.625" style="6" customWidth="1"/>
    <col min="14" max="256" width="9" style="6" customWidth="1"/>
    <col min="257" max="257" width="6.625" style="6" customWidth="1"/>
    <col min="258" max="258" width="7" style="6" customWidth="1"/>
    <col min="259" max="259" width="7.5" style="6" customWidth="1"/>
    <col min="260" max="260" width="7.75" style="6" customWidth="1"/>
    <col min="261" max="261" width="6.625" style="6" customWidth="1"/>
    <col min="262" max="262" width="5.75" style="6" customWidth="1"/>
    <col min="263" max="263" width="6" style="6" customWidth="1"/>
    <col min="264" max="264" width="5.875" style="6" customWidth="1"/>
    <col min="265" max="265" width="6.625" style="6" customWidth="1"/>
    <col min="266" max="266" width="4.625" style="6" customWidth="1"/>
    <col min="267" max="267" width="5.25" style="6" customWidth="1"/>
    <col min="268" max="268" width="5.75" style="6" customWidth="1"/>
    <col min="269" max="269" width="5.625" style="6" customWidth="1"/>
    <col min="270" max="512" width="9" style="6" customWidth="1"/>
    <col min="513" max="513" width="6.625" style="6" customWidth="1"/>
    <col min="514" max="514" width="7" style="6" customWidth="1"/>
    <col min="515" max="515" width="7.5" style="6" customWidth="1"/>
    <col min="516" max="516" width="7.75" style="6" customWidth="1"/>
    <col min="517" max="517" width="6.625" style="6" customWidth="1"/>
    <col min="518" max="518" width="5.75" style="6" customWidth="1"/>
    <col min="519" max="519" width="6" style="6" customWidth="1"/>
    <col min="520" max="520" width="5.875" style="6" customWidth="1"/>
    <col min="521" max="521" width="6.625" style="6" customWidth="1"/>
    <col min="522" max="522" width="4.625" style="6" customWidth="1"/>
    <col min="523" max="523" width="5.25" style="6" customWidth="1"/>
    <col min="524" max="524" width="5.75" style="6" customWidth="1"/>
    <col min="525" max="525" width="5.625" style="6" customWidth="1"/>
    <col min="526" max="768" width="9" style="6" customWidth="1"/>
    <col min="769" max="769" width="6.625" style="6" customWidth="1"/>
    <col min="770" max="770" width="7" style="6" customWidth="1"/>
    <col min="771" max="771" width="7.5" style="6" customWidth="1"/>
    <col min="772" max="772" width="7.75" style="6" customWidth="1"/>
    <col min="773" max="773" width="6.625" style="6" customWidth="1"/>
    <col min="774" max="774" width="5.75" style="6" customWidth="1"/>
    <col min="775" max="775" width="6" style="6" customWidth="1"/>
    <col min="776" max="776" width="5.875" style="6" customWidth="1"/>
    <col min="777" max="777" width="6.625" style="6" customWidth="1"/>
    <col min="778" max="778" width="4.625" style="6" customWidth="1"/>
    <col min="779" max="779" width="5.25" style="6" customWidth="1"/>
    <col min="780" max="780" width="5.75" style="6" customWidth="1"/>
    <col min="781" max="781" width="5.625" style="6" customWidth="1"/>
    <col min="782" max="1025" width="9" style="6" customWidth="1"/>
    <col min="1026" max="16384" width="9" style="14"/>
  </cols>
  <sheetData>
    <row r="1" spans="1:13" ht="26.25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1">
      <c r="A2" s="28" t="s">
        <v>86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7" customFormat="1" ht="19.5">
      <c r="A3" s="30" t="s">
        <v>87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9.5">
      <c r="A4" s="26" t="s">
        <v>88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19.5">
      <c r="A5" s="31" t="s">
        <v>89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9.5">
      <c r="A6" s="26" t="s">
        <v>90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9.5">
      <c r="A7" s="21" t="s">
        <v>65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ht="19.5">
      <c r="A8" s="22" t="s">
        <v>91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9.5">
      <c r="A9" s="23" t="s">
        <v>92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 ht="24" customHeight="1">
      <c r="A10" s="15" t="s">
        <v>23</v>
      </c>
      <c r="B10" s="15" t="s">
        <v>24</v>
      </c>
      <c r="C10" s="15" t="s">
        <v>25</v>
      </c>
      <c r="D10" s="15" t="s">
        <v>26</v>
      </c>
      <c r="E10" s="15" t="s">
        <v>27</v>
      </c>
      <c r="F10" s="16" t="s">
        <v>28</v>
      </c>
      <c r="G10" s="17" t="s">
        <v>29</v>
      </c>
      <c r="H10" s="15" t="s">
        <v>30</v>
      </c>
      <c r="I10" s="15" t="s">
        <v>31</v>
      </c>
      <c r="J10" s="18" t="s">
        <v>32</v>
      </c>
      <c r="K10" s="18" t="s">
        <v>33</v>
      </c>
      <c r="L10" s="18" t="s">
        <v>34</v>
      </c>
      <c r="M10" s="18" t="s">
        <v>35</v>
      </c>
    </row>
    <row r="11" spans="1:13" ht="24" customHeight="1">
      <c r="A11" s="1" t="s">
        <v>0</v>
      </c>
      <c r="B11" s="2">
        <v>530</v>
      </c>
      <c r="C11" s="2">
        <v>723</v>
      </c>
      <c r="D11" s="2">
        <v>721</v>
      </c>
      <c r="E11" s="2">
        <f>SUM(C11:D11)</f>
        <v>1444</v>
      </c>
      <c r="F11" s="8">
        <v>4</v>
      </c>
      <c r="G11" s="9">
        <v>7</v>
      </c>
      <c r="H11" s="5">
        <v>2</v>
      </c>
      <c r="I11" s="5">
        <v>4</v>
      </c>
      <c r="J11" s="3">
        <v>2</v>
      </c>
      <c r="K11" s="3">
        <v>1</v>
      </c>
      <c r="L11" s="3">
        <v>0</v>
      </c>
      <c r="M11" s="3">
        <v>0</v>
      </c>
    </row>
    <row r="12" spans="1:13" ht="24" customHeight="1">
      <c r="A12" s="1" t="s">
        <v>1</v>
      </c>
      <c r="B12" s="2">
        <v>821</v>
      </c>
      <c r="C12" s="2">
        <v>1010</v>
      </c>
      <c r="D12" s="2">
        <v>1099</v>
      </c>
      <c r="E12" s="2">
        <f t="shared" ref="E12:E22" si="0">SUM(C12:D12)</f>
        <v>2109</v>
      </c>
      <c r="F12" s="10">
        <v>10</v>
      </c>
      <c r="G12" s="11">
        <v>10</v>
      </c>
      <c r="H12" s="12">
        <v>25</v>
      </c>
      <c r="I12" s="12">
        <v>11</v>
      </c>
      <c r="J12" s="13">
        <v>0</v>
      </c>
      <c r="K12" s="13">
        <v>2</v>
      </c>
      <c r="L12" s="13">
        <v>1</v>
      </c>
      <c r="M12" s="13">
        <v>0</v>
      </c>
    </row>
    <row r="13" spans="1:13" ht="24" customHeight="1">
      <c r="A13" s="1" t="s">
        <v>2</v>
      </c>
      <c r="B13" s="2">
        <v>244</v>
      </c>
      <c r="C13" s="2">
        <v>294</v>
      </c>
      <c r="D13" s="2">
        <v>269</v>
      </c>
      <c r="E13" s="2">
        <f t="shared" si="0"/>
        <v>563</v>
      </c>
      <c r="F13" s="8">
        <v>2</v>
      </c>
      <c r="G13" s="9">
        <v>5</v>
      </c>
      <c r="H13" s="5">
        <v>0</v>
      </c>
      <c r="I13" s="5">
        <v>1</v>
      </c>
      <c r="J13" s="3">
        <v>1</v>
      </c>
      <c r="K13" s="3">
        <v>3</v>
      </c>
      <c r="L13" s="3">
        <v>0</v>
      </c>
      <c r="M13" s="3">
        <v>0</v>
      </c>
    </row>
    <row r="14" spans="1:13" ht="24" customHeight="1">
      <c r="A14" s="1" t="s">
        <v>3</v>
      </c>
      <c r="B14" s="2">
        <v>320</v>
      </c>
      <c r="C14" s="2">
        <v>404</v>
      </c>
      <c r="D14" s="2">
        <v>414</v>
      </c>
      <c r="E14" s="2">
        <f t="shared" si="0"/>
        <v>818</v>
      </c>
      <c r="F14" s="10">
        <v>2</v>
      </c>
      <c r="G14" s="11">
        <v>4</v>
      </c>
      <c r="H14" s="12">
        <v>0</v>
      </c>
      <c r="I14" s="12">
        <v>2</v>
      </c>
      <c r="J14" s="13">
        <v>0</v>
      </c>
      <c r="K14" s="13">
        <v>0</v>
      </c>
      <c r="L14" s="13">
        <v>0</v>
      </c>
      <c r="M14" s="13">
        <v>0</v>
      </c>
    </row>
    <row r="15" spans="1:13" ht="24" customHeight="1">
      <c r="A15" s="1" t="s">
        <v>4</v>
      </c>
      <c r="B15" s="2">
        <v>712</v>
      </c>
      <c r="C15" s="2">
        <v>962</v>
      </c>
      <c r="D15" s="2">
        <v>947</v>
      </c>
      <c r="E15" s="2">
        <f t="shared" si="0"/>
        <v>1909</v>
      </c>
      <c r="F15" s="8">
        <v>6</v>
      </c>
      <c r="G15" s="9">
        <v>9</v>
      </c>
      <c r="H15" s="5">
        <v>2</v>
      </c>
      <c r="I15" s="5">
        <v>2</v>
      </c>
      <c r="J15" s="3">
        <v>0</v>
      </c>
      <c r="K15" s="3">
        <v>3</v>
      </c>
      <c r="L15" s="3">
        <v>1</v>
      </c>
      <c r="M15" s="3">
        <v>1</v>
      </c>
    </row>
    <row r="16" spans="1:13" ht="24" customHeight="1">
      <c r="A16" s="1" t="s">
        <v>5</v>
      </c>
      <c r="B16" s="2">
        <v>670</v>
      </c>
      <c r="C16" s="2">
        <v>897</v>
      </c>
      <c r="D16" s="2">
        <v>807</v>
      </c>
      <c r="E16" s="2">
        <f t="shared" si="0"/>
        <v>1704</v>
      </c>
      <c r="F16" s="10">
        <v>1</v>
      </c>
      <c r="G16" s="11">
        <v>5</v>
      </c>
      <c r="H16" s="12">
        <v>0</v>
      </c>
      <c r="I16" s="12">
        <v>0</v>
      </c>
      <c r="J16" s="13">
        <v>2</v>
      </c>
      <c r="K16" s="13">
        <v>1</v>
      </c>
      <c r="L16" s="13">
        <v>2</v>
      </c>
      <c r="M16" s="13">
        <v>0</v>
      </c>
    </row>
    <row r="17" spans="1:13" ht="24" customHeight="1">
      <c r="A17" s="1" t="s">
        <v>6</v>
      </c>
      <c r="B17" s="2">
        <v>754</v>
      </c>
      <c r="C17" s="2">
        <v>952</v>
      </c>
      <c r="D17" s="2">
        <v>852</v>
      </c>
      <c r="E17" s="2">
        <f t="shared" si="0"/>
        <v>1804</v>
      </c>
      <c r="F17" s="8">
        <v>1</v>
      </c>
      <c r="G17" s="9">
        <v>8</v>
      </c>
      <c r="H17" s="5">
        <v>2</v>
      </c>
      <c r="I17" s="5">
        <v>1</v>
      </c>
      <c r="J17" s="3">
        <v>1</v>
      </c>
      <c r="K17" s="3">
        <v>0</v>
      </c>
      <c r="L17" s="3">
        <v>0</v>
      </c>
      <c r="M17" s="3">
        <v>1</v>
      </c>
    </row>
    <row r="18" spans="1:13" ht="24" customHeight="1">
      <c r="A18" s="1" t="s">
        <v>7</v>
      </c>
      <c r="B18" s="2">
        <v>868</v>
      </c>
      <c r="C18" s="2">
        <v>1168</v>
      </c>
      <c r="D18" s="2">
        <v>1049</v>
      </c>
      <c r="E18" s="2">
        <f t="shared" si="0"/>
        <v>2217</v>
      </c>
      <c r="F18" s="10">
        <v>3</v>
      </c>
      <c r="G18" s="11">
        <v>8</v>
      </c>
      <c r="H18" s="12">
        <v>0</v>
      </c>
      <c r="I18" s="12">
        <v>1</v>
      </c>
      <c r="J18" s="13">
        <v>1</v>
      </c>
      <c r="K18" s="13">
        <v>4</v>
      </c>
      <c r="L18" s="13">
        <v>1</v>
      </c>
      <c r="M18" s="13">
        <v>0</v>
      </c>
    </row>
    <row r="19" spans="1:13" ht="24" customHeight="1">
      <c r="A19" s="1" t="s">
        <v>8</v>
      </c>
      <c r="B19" s="2">
        <v>399</v>
      </c>
      <c r="C19" s="2">
        <v>520</v>
      </c>
      <c r="D19" s="2">
        <v>507</v>
      </c>
      <c r="E19" s="2">
        <f t="shared" si="0"/>
        <v>1027</v>
      </c>
      <c r="F19" s="8">
        <v>0</v>
      </c>
      <c r="G19" s="9">
        <v>3</v>
      </c>
      <c r="H19" s="5">
        <v>0</v>
      </c>
      <c r="I19" s="5">
        <v>3</v>
      </c>
      <c r="J19" s="3">
        <v>0</v>
      </c>
      <c r="K19" s="3">
        <v>1</v>
      </c>
      <c r="L19" s="3">
        <v>0</v>
      </c>
      <c r="M19" s="3">
        <v>0</v>
      </c>
    </row>
    <row r="20" spans="1:13" ht="24" customHeight="1">
      <c r="A20" s="1" t="s">
        <v>9</v>
      </c>
      <c r="B20" s="2">
        <v>333</v>
      </c>
      <c r="C20" s="2">
        <v>459</v>
      </c>
      <c r="D20" s="2">
        <v>441</v>
      </c>
      <c r="E20" s="2">
        <f t="shared" si="0"/>
        <v>900</v>
      </c>
      <c r="F20" s="10">
        <v>0</v>
      </c>
      <c r="G20" s="11">
        <v>0</v>
      </c>
      <c r="H20" s="12">
        <v>1</v>
      </c>
      <c r="I20" s="12">
        <v>1</v>
      </c>
      <c r="J20" s="13">
        <v>1</v>
      </c>
      <c r="K20" s="13">
        <v>5</v>
      </c>
      <c r="L20" s="13">
        <v>1</v>
      </c>
      <c r="M20" s="13">
        <v>0</v>
      </c>
    </row>
    <row r="21" spans="1:13" ht="24" customHeight="1">
      <c r="A21" s="1" t="s">
        <v>10</v>
      </c>
      <c r="B21" s="2">
        <v>458</v>
      </c>
      <c r="C21" s="2">
        <v>644</v>
      </c>
      <c r="D21" s="2">
        <v>642</v>
      </c>
      <c r="E21" s="2">
        <f t="shared" si="0"/>
        <v>1286</v>
      </c>
      <c r="F21" s="8">
        <v>0</v>
      </c>
      <c r="G21" s="9">
        <v>8</v>
      </c>
      <c r="H21" s="5">
        <v>1</v>
      </c>
      <c r="I21" s="5">
        <v>0</v>
      </c>
      <c r="J21" s="3">
        <v>1</v>
      </c>
      <c r="K21" s="3">
        <v>1</v>
      </c>
      <c r="L21" s="3">
        <v>0</v>
      </c>
      <c r="M21" s="3">
        <v>0</v>
      </c>
    </row>
    <row r="22" spans="1:13" ht="24" customHeight="1">
      <c r="A22" s="1" t="s">
        <v>11</v>
      </c>
      <c r="B22" s="2">
        <v>786</v>
      </c>
      <c r="C22" s="2">
        <v>1174</v>
      </c>
      <c r="D22" s="2">
        <v>1169</v>
      </c>
      <c r="E22" s="2">
        <f t="shared" si="0"/>
        <v>2343</v>
      </c>
      <c r="F22" s="10">
        <v>11</v>
      </c>
      <c r="G22" s="11">
        <v>6</v>
      </c>
      <c r="H22" s="12">
        <v>0</v>
      </c>
      <c r="I22" s="12">
        <v>7</v>
      </c>
      <c r="J22" s="13">
        <v>3</v>
      </c>
      <c r="K22" s="13">
        <v>5</v>
      </c>
      <c r="L22" s="13">
        <v>0</v>
      </c>
      <c r="M22" s="13">
        <v>0</v>
      </c>
    </row>
    <row r="23" spans="1:13" ht="24" customHeight="1">
      <c r="A23" s="19" t="s">
        <v>36</v>
      </c>
      <c r="B23" s="20">
        <f>SUM(B11:B22)</f>
        <v>6895</v>
      </c>
      <c r="C23" s="20">
        <f t="shared" ref="C23:M23" si="1">SUM(C11:C22)</f>
        <v>9207</v>
      </c>
      <c r="D23" s="20">
        <f t="shared" si="1"/>
        <v>8917</v>
      </c>
      <c r="E23" s="20">
        <f t="shared" si="1"/>
        <v>18124</v>
      </c>
      <c r="F23" s="20">
        <f t="shared" si="1"/>
        <v>40</v>
      </c>
      <c r="G23" s="20">
        <f t="shared" si="1"/>
        <v>73</v>
      </c>
      <c r="H23" s="20">
        <f t="shared" si="1"/>
        <v>33</v>
      </c>
      <c r="I23" s="20">
        <f t="shared" si="1"/>
        <v>33</v>
      </c>
      <c r="J23" s="20">
        <f t="shared" si="1"/>
        <v>12</v>
      </c>
      <c r="K23" s="20">
        <f t="shared" si="1"/>
        <v>26</v>
      </c>
      <c r="L23" s="20">
        <f t="shared" si="1"/>
        <v>6</v>
      </c>
      <c r="M23" s="20">
        <f t="shared" si="1"/>
        <v>2</v>
      </c>
    </row>
    <row r="24" spans="1:13">
      <c r="A24" s="4"/>
      <c r="B24" s="4"/>
      <c r="C24" s="4"/>
      <c r="D24" s="4"/>
      <c r="E24" s="4"/>
      <c r="F24" s="24" t="s">
        <v>51</v>
      </c>
      <c r="G24" s="32"/>
      <c r="H24" s="32"/>
      <c r="I24" s="32"/>
      <c r="J24" s="32"/>
      <c r="K24" s="32"/>
      <c r="L24" s="32"/>
      <c r="M24" s="32"/>
    </row>
    <row r="25" spans="1:13" ht="21">
      <c r="A25" s="33" t="s">
        <v>52</v>
      </c>
      <c r="B25" s="34"/>
      <c r="C25" s="34"/>
      <c r="D25" s="34"/>
      <c r="E25" s="34"/>
      <c r="F25" s="34"/>
      <c r="G25" s="34"/>
      <c r="H25" s="34"/>
      <c r="I25" s="34"/>
      <c r="J25" s="35"/>
      <c r="K25" s="35"/>
      <c r="L25" s="35"/>
      <c r="M25" s="35"/>
    </row>
  </sheetData>
  <mergeCells count="11">
    <mergeCell ref="A6:M6"/>
    <mergeCell ref="A1:M1"/>
    <mergeCell ref="A2:M2"/>
    <mergeCell ref="A3:M3"/>
    <mergeCell ref="A4:M4"/>
    <mergeCell ref="A5:M5"/>
    <mergeCell ref="A7:M7"/>
    <mergeCell ref="A8:M8"/>
    <mergeCell ref="A9:M9"/>
    <mergeCell ref="F24:M24"/>
    <mergeCell ref="A25:M25"/>
  </mergeCells>
  <phoneticPr fontId="1" type="noConversion"/>
  <pageMargins left="0.78740157480314965" right="0.78740157480314965" top="1.0629921259842521" bottom="1.0629921259842521" header="0.78740157480314965" footer="0.78740157480314965"/>
  <pageSetup paperSize="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梓官鄉戶政事務所</dc:creator>
  <cp:lastModifiedBy>user</cp:lastModifiedBy>
  <cp:revision>5</cp:revision>
  <cp:lastPrinted>2019-01-03T07:31:05Z</cp:lastPrinted>
  <dcterms:created xsi:type="dcterms:W3CDTF">2014-11-06T12:57:50Z</dcterms:created>
  <dcterms:modified xsi:type="dcterms:W3CDTF">2025-01-02T04:33:58Z</dcterms:modified>
</cp:coreProperties>
</file>