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.8梓官佩潔業務\月底報表\1人口PO網\2彌陀區\2人口概況\"/>
    </mc:Choice>
  </mc:AlternateContent>
  <xr:revisionPtr revIDLastSave="0" documentId="13_ncr:1_{71E00150-C248-4C9C-B1EC-8916E4B13C0E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50" r:id="rId1"/>
    <sheet name="2" sheetId="51" r:id="rId2"/>
    <sheet name="3" sheetId="52" r:id="rId3"/>
    <sheet name="4" sheetId="53" r:id="rId4"/>
    <sheet name="5" sheetId="54" r:id="rId5"/>
    <sheet name="6" sheetId="55" r:id="rId6"/>
    <sheet name="7" sheetId="56" r:id="rId7"/>
    <sheet name="8" sheetId="57" r:id="rId8"/>
    <sheet name="9" sheetId="58" r:id="rId9"/>
    <sheet name="10" sheetId="59" r:id="rId10"/>
    <sheet name="11" sheetId="60" r:id="rId11"/>
    <sheet name="12" sheetId="61" r:id="rId12"/>
  </sheets>
  <calcPr calcId="181029"/>
</workbook>
</file>

<file path=xl/calcChain.xml><?xml version="1.0" encoding="utf-8"?>
<calcChain xmlns="http://schemas.openxmlformats.org/spreadsheetml/2006/main">
  <c r="M23" i="61" l="1"/>
  <c r="L23" i="61"/>
  <c r="K23" i="61"/>
  <c r="J23" i="61"/>
  <c r="I23" i="61"/>
  <c r="H23" i="61"/>
  <c r="G23" i="61"/>
  <c r="F23" i="61"/>
  <c r="D23" i="61"/>
  <c r="C23" i="61"/>
  <c r="B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23" i="61" s="1"/>
  <c r="M23" i="60"/>
  <c r="L23" i="60"/>
  <c r="K23" i="60"/>
  <c r="J23" i="60"/>
  <c r="I23" i="60"/>
  <c r="H23" i="60"/>
  <c r="G23" i="60"/>
  <c r="F23" i="60"/>
  <c r="D23" i="60"/>
  <c r="C23" i="60"/>
  <c r="B23" i="60"/>
  <c r="E22" i="60"/>
  <c r="E21" i="60"/>
  <c r="E20" i="60"/>
  <c r="E19" i="60"/>
  <c r="E18" i="60"/>
  <c r="E17" i="60"/>
  <c r="E16" i="60"/>
  <c r="E15" i="60"/>
  <c r="E14" i="60"/>
  <c r="E13" i="60"/>
  <c r="E12" i="60"/>
  <c r="E11" i="60"/>
  <c r="E23" i="60" s="1"/>
  <c r="M23" i="59"/>
  <c r="L23" i="59"/>
  <c r="K23" i="59"/>
  <c r="J23" i="59"/>
  <c r="I23" i="59"/>
  <c r="H23" i="59"/>
  <c r="G23" i="59"/>
  <c r="F23" i="59"/>
  <c r="D23" i="59"/>
  <c r="C23" i="59"/>
  <c r="B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23" i="59" s="1"/>
  <c r="M23" i="58"/>
  <c r="L23" i="58"/>
  <c r="K23" i="58"/>
  <c r="J23" i="58"/>
  <c r="I23" i="58"/>
  <c r="H23" i="58"/>
  <c r="G23" i="58"/>
  <c r="F23" i="58"/>
  <c r="D23" i="58"/>
  <c r="C23" i="58"/>
  <c r="B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23" i="58" s="1"/>
  <c r="M23" i="57" l="1"/>
  <c r="L23" i="57"/>
  <c r="K23" i="57"/>
  <c r="J23" i="57"/>
  <c r="I23" i="57"/>
  <c r="H23" i="57"/>
  <c r="G23" i="57"/>
  <c r="F23" i="57"/>
  <c r="D23" i="57"/>
  <c r="C23" i="57"/>
  <c r="B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23" i="57" s="1"/>
  <c r="M23" i="56" l="1"/>
  <c r="L23" i="56"/>
  <c r="K23" i="56"/>
  <c r="J23" i="56"/>
  <c r="I23" i="56"/>
  <c r="H23" i="56"/>
  <c r="G23" i="56"/>
  <c r="F23" i="56"/>
  <c r="D23" i="56"/>
  <c r="C23" i="56"/>
  <c r="B23" i="56"/>
  <c r="E22" i="56"/>
  <c r="E21" i="56"/>
  <c r="E20" i="56"/>
  <c r="E19" i="56"/>
  <c r="E18" i="56"/>
  <c r="E17" i="56"/>
  <c r="E16" i="56"/>
  <c r="E15" i="56"/>
  <c r="E14" i="56"/>
  <c r="E13" i="56"/>
  <c r="E12" i="56"/>
  <c r="E11" i="56"/>
  <c r="E23" i="56" s="1"/>
  <c r="M23" i="55" l="1"/>
  <c r="L23" i="55"/>
  <c r="K23" i="55"/>
  <c r="J23" i="55"/>
  <c r="I23" i="55"/>
  <c r="H23" i="55"/>
  <c r="G23" i="55"/>
  <c r="F23" i="55"/>
  <c r="D23" i="55"/>
  <c r="C23" i="55"/>
  <c r="B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23" i="55" s="1"/>
  <c r="M23" i="54"/>
  <c r="L23" i="54"/>
  <c r="K23" i="54"/>
  <c r="J23" i="54"/>
  <c r="I23" i="54"/>
  <c r="H23" i="54"/>
  <c r="G23" i="54"/>
  <c r="F23" i="54"/>
  <c r="D23" i="54"/>
  <c r="C23" i="54"/>
  <c r="B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23" i="54" s="1"/>
  <c r="M23" i="53" l="1"/>
  <c r="L23" i="53"/>
  <c r="K23" i="53"/>
  <c r="J23" i="53"/>
  <c r="I23" i="53"/>
  <c r="H23" i="53"/>
  <c r="G23" i="53"/>
  <c r="F23" i="53"/>
  <c r="D23" i="53"/>
  <c r="C23" i="53"/>
  <c r="B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23" i="53" s="1"/>
  <c r="M23" i="52"/>
  <c r="L23" i="52"/>
  <c r="K23" i="52"/>
  <c r="J23" i="52"/>
  <c r="I23" i="52"/>
  <c r="H23" i="52"/>
  <c r="G23" i="52"/>
  <c r="F23" i="52"/>
  <c r="D23" i="52"/>
  <c r="C23" i="52"/>
  <c r="B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23" i="52" s="1"/>
  <c r="M23" i="51" l="1"/>
  <c r="L23" i="51"/>
  <c r="K23" i="51"/>
  <c r="J23" i="51"/>
  <c r="I23" i="51"/>
  <c r="H23" i="51"/>
  <c r="G23" i="51"/>
  <c r="F23" i="51"/>
  <c r="D23" i="51"/>
  <c r="C23" i="51"/>
  <c r="B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23" i="51" s="1"/>
  <c r="M23" i="50" l="1"/>
  <c r="L23" i="50"/>
  <c r="K23" i="50"/>
  <c r="J23" i="50"/>
  <c r="I23" i="50"/>
  <c r="H23" i="50"/>
  <c r="G23" i="50"/>
  <c r="F23" i="50"/>
  <c r="D23" i="50"/>
  <c r="C23" i="50"/>
  <c r="B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23" i="50" s="1"/>
</calcChain>
</file>

<file path=xl/sharedStrings.xml><?xml version="1.0" encoding="utf-8"?>
<sst xmlns="http://schemas.openxmlformats.org/spreadsheetml/2006/main" count="444" uniqueCount="134">
  <si>
    <t>高雄市梓官戶政事務所(彌陀辦公處)人口概況</t>
  </si>
  <si>
    <t>里別</t>
  </si>
  <si>
    <t>戶數</t>
  </si>
  <si>
    <t>人口(男)</t>
  </si>
  <si>
    <t>人口(女)</t>
  </si>
  <si>
    <t>總人口</t>
  </si>
  <si>
    <t>遷入數</t>
  </si>
  <si>
    <t>遷出數</t>
  </si>
  <si>
    <t>住變入</t>
  </si>
  <si>
    <t>住變出</t>
  </si>
  <si>
    <t>出生</t>
  </si>
  <si>
    <t>死亡</t>
  </si>
  <si>
    <t>結婚</t>
  </si>
  <si>
    <t>離婚</t>
  </si>
  <si>
    <t>光和里</t>
  </si>
  <si>
    <t>彌靖里</t>
  </si>
  <si>
    <t>彌仁里</t>
  </si>
  <si>
    <t>彌壽里</t>
  </si>
  <si>
    <t>彌陀里</t>
  </si>
  <si>
    <t>舊港里</t>
  </si>
  <si>
    <t>文安里</t>
  </si>
  <si>
    <t>鹽埕里</t>
  </si>
  <si>
    <t>過港里</t>
  </si>
  <si>
    <t>海尾里</t>
  </si>
  <si>
    <t>漯底里</t>
  </si>
  <si>
    <t>南寮里</t>
  </si>
  <si>
    <t>總計</t>
  </si>
  <si>
    <t xml:space="preserve">        *住變：表示住址變更*</t>
  </si>
  <si>
    <t>高雄市梓官戶政事務所彌陀辦公處製</t>
  </si>
  <si>
    <t>出生人數：8人（生母國籍：大陸港澳地區0人 ；外國0人）</t>
    <phoneticPr fontId="1" type="noConversion"/>
  </si>
  <si>
    <t>死亡人數：24人</t>
    <phoneticPr fontId="1" type="noConversion"/>
  </si>
  <si>
    <t>原住民人數：96人（平地原住民：50人 ；山地原住民：46人）</t>
    <phoneticPr fontId="1" type="noConversion"/>
  </si>
  <si>
    <t>結婚對數：6對 （配偶國籍：大陸地區0人；外國0人；港澳地區0人）</t>
    <phoneticPr fontId="1" type="noConversion"/>
  </si>
  <si>
    <t>中華民國112年1月</t>
    <phoneticPr fontId="1" type="noConversion"/>
  </si>
  <si>
    <t>彌陀區總戶數：6845戶       區總人口數：18461人</t>
    <phoneticPr fontId="1" type="noConversion"/>
  </si>
  <si>
    <t>離婚對數：2對 （配偶國籍：大陸地區0人；外國1人；港澳地區0人）</t>
    <phoneticPr fontId="1" type="noConversion"/>
  </si>
  <si>
    <t xml:space="preserve">本月遷入本區人數：遷入人數:49人   遷出人數：40人  </t>
    <phoneticPr fontId="1" type="noConversion"/>
  </si>
  <si>
    <t>中華民國112年2月</t>
    <phoneticPr fontId="1" type="noConversion"/>
  </si>
  <si>
    <t>彌陀區總戶數：6855戶       區總人口數：18456人</t>
    <phoneticPr fontId="1" type="noConversion"/>
  </si>
  <si>
    <t>原住民人數：95人（平地原住民：49人 ；山地原住民：46人）</t>
    <phoneticPr fontId="1" type="noConversion"/>
  </si>
  <si>
    <t>出生人數：7人（生母國籍：大陸港澳地區1人 ；外國0人）</t>
    <phoneticPr fontId="1" type="noConversion"/>
  </si>
  <si>
    <t>死亡人數：23人</t>
    <phoneticPr fontId="1" type="noConversion"/>
  </si>
  <si>
    <t>結婚對數：6對 （配偶國籍：大陸地區1人；外國1人；港澳地區0人）</t>
    <phoneticPr fontId="1" type="noConversion"/>
  </si>
  <si>
    <t>離婚對數：3對 （配偶國籍：大陸地區0人；外國0人；港澳地區0人）</t>
    <phoneticPr fontId="1" type="noConversion"/>
  </si>
  <si>
    <t xml:space="preserve">本月遷入本區人數：遷入人數:64人   遷出人數：53人  </t>
    <phoneticPr fontId="1" type="noConversion"/>
  </si>
  <si>
    <t>中華民國112年3月</t>
    <phoneticPr fontId="1" type="noConversion"/>
  </si>
  <si>
    <t>彌陀區總戶數：6869戶       區總人口數：18457人</t>
    <phoneticPr fontId="1" type="noConversion"/>
  </si>
  <si>
    <t>原住民人數：98人（平地原住民：47人 ；山地原住民：51人）</t>
    <phoneticPr fontId="1" type="noConversion"/>
  </si>
  <si>
    <t>出生人數：5人（生母國籍：大陸港澳地區0人 ；外國0人）</t>
    <phoneticPr fontId="1" type="noConversion"/>
  </si>
  <si>
    <t>死亡人數：19人</t>
    <phoneticPr fontId="1" type="noConversion"/>
  </si>
  <si>
    <t>結婚對數：4對 （配偶國籍：大陸地區0人；外國1人；港澳地區0人）</t>
    <phoneticPr fontId="1" type="noConversion"/>
  </si>
  <si>
    <t>離婚對數：4對 （配偶國籍：大陸地區0人；外國0人；港澳地區0人）</t>
    <phoneticPr fontId="1" type="noConversion"/>
  </si>
  <si>
    <t xml:space="preserve">本月遷入本區人數：遷入人數:66人   遷出人數：51人  </t>
    <phoneticPr fontId="1" type="noConversion"/>
  </si>
  <si>
    <t>中華民國112年4月</t>
    <phoneticPr fontId="1" type="noConversion"/>
  </si>
  <si>
    <t>彌陀區總戶數：6874戶       區總人口數：18444人</t>
    <phoneticPr fontId="1" type="noConversion"/>
  </si>
  <si>
    <t>死亡人數：13人</t>
    <phoneticPr fontId="1" type="noConversion"/>
  </si>
  <si>
    <t>結婚對數：2對 （配偶國籍：大陸地區0人；外國0人；港澳地區0人）</t>
    <phoneticPr fontId="1" type="noConversion"/>
  </si>
  <si>
    <t>離婚對數：3對 （配偶國籍：大陸地區1人；外國0人；港澳地區0人）</t>
    <phoneticPr fontId="1" type="noConversion"/>
  </si>
  <si>
    <t xml:space="preserve">本月遷入本區人數：遷入人數:40人   遷出人數：48人  </t>
    <phoneticPr fontId="1" type="noConversion"/>
  </si>
  <si>
    <t>中華民國112年5月</t>
    <phoneticPr fontId="1" type="noConversion"/>
  </si>
  <si>
    <t>彌陀區總戶數：6893戶       區總人口數：18413人</t>
    <phoneticPr fontId="1" type="noConversion"/>
  </si>
  <si>
    <t>原住民人數：100人（平地原住民：47人 ；山地原住民：53人）</t>
    <phoneticPr fontId="1" type="noConversion"/>
  </si>
  <si>
    <t>死亡人數：30人</t>
    <phoneticPr fontId="1" type="noConversion"/>
  </si>
  <si>
    <t>結婚對數：13對 （配偶國籍：大陸地區0人；外國1人；港澳地區0人）</t>
    <phoneticPr fontId="1" type="noConversion"/>
  </si>
  <si>
    <t>離婚對數：2對 （配偶國籍：大陸地區0人；外國0人；港澳地區0人）</t>
    <phoneticPr fontId="1" type="noConversion"/>
  </si>
  <si>
    <t xml:space="preserve">本月遷入本區人數：遷入人數:28人   遷出人數：37人  </t>
    <phoneticPr fontId="1" type="noConversion"/>
  </si>
  <si>
    <r>
      <rPr>
        <b/>
        <sz val="18"/>
        <color rgb="FF0000FF"/>
        <rFont val="新細明體"/>
        <family val="1"/>
        <charset val="136"/>
      </rPr>
      <t>中華民國</t>
    </r>
    <r>
      <rPr>
        <b/>
        <sz val="18"/>
        <color rgb="FF0000FF"/>
        <rFont val="細明體-ExtB"/>
        <family val="1"/>
        <charset val="136"/>
      </rPr>
      <t>112</t>
    </r>
    <r>
      <rPr>
        <b/>
        <sz val="18"/>
        <color rgb="FF0000FF"/>
        <rFont val="新細明體"/>
        <family val="1"/>
        <charset val="136"/>
      </rPr>
      <t>年</t>
    </r>
    <r>
      <rPr>
        <b/>
        <sz val="18"/>
        <color rgb="FF0000FF"/>
        <rFont val="細明體-ExtB"/>
        <family val="1"/>
        <charset val="136"/>
      </rPr>
      <t>6</t>
    </r>
    <r>
      <rPr>
        <b/>
        <sz val="18"/>
        <color rgb="FF0000FF"/>
        <rFont val="新細明體"/>
        <family val="1"/>
        <charset val="136"/>
      </rPr>
      <t>月</t>
    </r>
    <phoneticPr fontId="1" type="noConversion"/>
  </si>
  <si>
    <t>彌陀區總戶數：6896戶       區總人口數：18390人</t>
    <phoneticPr fontId="1" type="noConversion"/>
  </si>
  <si>
    <t>原住民人數：100人（平地原住民：46人 ；山地原住民：54人）</t>
    <phoneticPr fontId="1" type="noConversion"/>
  </si>
  <si>
    <t>出生人數：8人（生母國籍：大陸港澳地區0人 ；外國1人）</t>
    <phoneticPr fontId="1" type="noConversion"/>
  </si>
  <si>
    <t>死亡人數：18人</t>
    <phoneticPr fontId="1" type="noConversion"/>
  </si>
  <si>
    <t>結婚對數：10對 （配偶國籍：大陸地區0人；外國0人；港澳地區0人）</t>
    <phoneticPr fontId="1" type="noConversion"/>
  </si>
  <si>
    <t>離婚對數：4對 （配偶國籍：大陸地區1人；外國1人；港澳地區0人）</t>
    <phoneticPr fontId="1" type="noConversion"/>
  </si>
  <si>
    <t xml:space="preserve">本月遷入本區人數：遷入人數:47人   遷出人數：60人  </t>
    <phoneticPr fontId="1" type="noConversion"/>
  </si>
  <si>
    <t>中華民國112年7月</t>
    <phoneticPr fontId="1" type="noConversion"/>
  </si>
  <si>
    <t>彌陀區總戶數：6896戶       區總人口數：18381人</t>
    <phoneticPr fontId="1" type="noConversion"/>
  </si>
  <si>
    <t>出生人數：10人（生母國籍：大陸港澳地區0人 ；外國0人）</t>
    <phoneticPr fontId="1" type="noConversion"/>
  </si>
  <si>
    <t>死亡人數：10人</t>
    <phoneticPr fontId="1" type="noConversion"/>
  </si>
  <si>
    <t>結婚對數：5對 （配偶國籍：大陸地區1人；外國0人；港澳地區0人）</t>
    <phoneticPr fontId="1" type="noConversion"/>
  </si>
  <si>
    <t>離婚對數：3對 （配偶國籍：大陸地區0人；外國2人；港澳地區0人）</t>
    <phoneticPr fontId="1" type="noConversion"/>
  </si>
  <si>
    <t xml:space="preserve">本月遷入本區人數：遷入人數:27人   遷出人數：36人  </t>
    <phoneticPr fontId="1" type="noConversion"/>
  </si>
  <si>
    <t>中華民國112年8月</t>
    <phoneticPr fontId="1" type="noConversion"/>
  </si>
  <si>
    <t>彌陀區總戶數：6896戶       區總人口數：18342人</t>
    <phoneticPr fontId="1" type="noConversion"/>
  </si>
  <si>
    <t>原住民人數：101人（平地原住民：46人 ；山地原住民：55人）</t>
    <phoneticPr fontId="1" type="noConversion"/>
  </si>
  <si>
    <t>出生人數：7人（生母國籍：大陸港澳地區0人 ；外國1人）</t>
    <phoneticPr fontId="1" type="noConversion"/>
  </si>
  <si>
    <t>死亡人數：25人</t>
    <phoneticPr fontId="1" type="noConversion"/>
  </si>
  <si>
    <t>結婚對數：7對 （配偶國籍：大陸地區0人；外國0人；港澳地區0人）</t>
    <phoneticPr fontId="1" type="noConversion"/>
  </si>
  <si>
    <t xml:space="preserve">本月遷入本區人數：遷入人數:34人   遷出人數：55人  </t>
    <phoneticPr fontId="1" type="noConversion"/>
  </si>
  <si>
    <t>彌陀區總戶數：6895戶       區總人口數：18331人</t>
    <phoneticPr fontId="1" type="noConversion"/>
  </si>
  <si>
    <t>原住民人數：102人（平地原住民：48人 ；山地原住民：54人）</t>
    <phoneticPr fontId="1" type="noConversion"/>
  </si>
  <si>
    <t>出生人數：9人（生母國籍：大陸港澳地區0人 ；外國0人）</t>
    <phoneticPr fontId="1" type="noConversion"/>
  </si>
  <si>
    <t>結婚對數：5對 （配偶國籍：大陸地區0人；外國0人；港澳地區0人）</t>
    <phoneticPr fontId="1" type="noConversion"/>
  </si>
  <si>
    <t>離婚對數：1對 （配偶國籍：大陸地區0人；外國0人；港澳地區0人）</t>
    <phoneticPr fontId="1" type="noConversion"/>
  </si>
  <si>
    <t xml:space="preserve">本月遷入本區人數：遷入人數：29人   遷出人數：31人  </t>
    <phoneticPr fontId="1" type="noConversion"/>
  </si>
  <si>
    <t>中華民國112年9月</t>
    <phoneticPr fontId="1" type="noConversion"/>
  </si>
  <si>
    <t>中華民國112年10月</t>
    <phoneticPr fontId="1" type="noConversion"/>
  </si>
  <si>
    <t>高雄市彌陀區人口概況</t>
    <phoneticPr fontId="1" type="noConversion"/>
  </si>
  <si>
    <t>全區總戶數：6890戶       全區總人口數：18322人</t>
    <phoneticPr fontId="1" type="noConversion"/>
  </si>
  <si>
    <t>出生人數：14人（生母國籍：大陸地區0人；外國0人；港澳地區0人）</t>
    <phoneticPr fontId="1" type="noConversion"/>
  </si>
  <si>
    <t>死亡人數：26人</t>
    <phoneticPr fontId="1" type="noConversion"/>
  </si>
  <si>
    <t>結婚對數：8對 （配偶國籍：大陸地區0人；外國0人；港澳地區0人）</t>
    <phoneticPr fontId="1" type="noConversion"/>
  </si>
  <si>
    <t>離婚對數：2對  (配偶國籍：大陸地區0人；外國1人；港澳地區0人）</t>
    <phoneticPr fontId="1" type="noConversion"/>
  </si>
  <si>
    <t xml:space="preserve">本月遷入本區人數：29人   遷出人數：26人  </t>
    <phoneticPr fontId="1" type="noConversion"/>
  </si>
  <si>
    <t>里別</t>
    <phoneticPr fontId="1" type="noConversion"/>
  </si>
  <si>
    <t>戶數</t>
    <phoneticPr fontId="1" type="noConversion"/>
  </si>
  <si>
    <t>人口(男)</t>
    <phoneticPr fontId="1" type="noConversion"/>
  </si>
  <si>
    <t>人口(女)</t>
    <phoneticPr fontId="1" type="noConversion"/>
  </si>
  <si>
    <t>總人口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</si>
  <si>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</si>
  <si>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</si>
  <si>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</si>
  <si>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</si>
  <si>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</si>
  <si>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</si>
  <si>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</si>
  <si>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</si>
  <si>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</si>
  <si>
    <t>原住民人數：102人（平地原住民：49人 ；山地原住民：53人）</t>
    <phoneticPr fontId="1" type="noConversion"/>
  </si>
  <si>
    <r>
      <rPr>
        <b/>
        <sz val="16"/>
        <color rgb="FF0000FF"/>
        <rFont val="新細明體"/>
        <family val="1"/>
        <charset val="136"/>
      </rPr>
      <t>中華民國</t>
    </r>
    <r>
      <rPr>
        <b/>
        <sz val="16"/>
        <color rgb="FF0000FF"/>
        <rFont val="細明體-ExtB"/>
        <family val="1"/>
        <charset val="136"/>
      </rPr>
      <t>112</t>
    </r>
    <r>
      <rPr>
        <b/>
        <sz val="16"/>
        <color rgb="FF0000FF"/>
        <rFont val="新細明體"/>
        <family val="1"/>
        <charset val="136"/>
      </rPr>
      <t>年</t>
    </r>
    <r>
      <rPr>
        <b/>
        <sz val="16"/>
        <color rgb="FF0000FF"/>
        <rFont val="細明體-ExtB"/>
        <family val="1"/>
        <charset val="136"/>
      </rPr>
      <t>11</t>
    </r>
    <r>
      <rPr>
        <b/>
        <sz val="16"/>
        <color rgb="FF0000FF"/>
        <rFont val="新細明體"/>
        <family val="1"/>
        <charset val="136"/>
      </rPr>
      <t>月</t>
    </r>
    <phoneticPr fontId="1" type="noConversion"/>
  </si>
  <si>
    <t>全區總戶數：6886戶       全區總人口數：18309人</t>
    <phoneticPr fontId="1" type="noConversion"/>
  </si>
  <si>
    <t>出生人數：13人（生母國籍：大陸港澳地區0人；外國0人）</t>
    <phoneticPr fontId="1" type="noConversion"/>
  </si>
  <si>
    <t>結婚對數：10對 （配偶國籍：大陸地區1人；外國2人；港澳地區0人）</t>
    <phoneticPr fontId="1" type="noConversion"/>
  </si>
  <si>
    <t>離婚對數：1對  (配偶國籍：大陸地區0人；外國0人；港澳地區0人）</t>
    <phoneticPr fontId="1" type="noConversion"/>
  </si>
  <si>
    <t xml:space="preserve">本月遷入本區人數：40人   遷出人數：41人  </t>
    <phoneticPr fontId="1" type="noConversion"/>
  </si>
  <si>
    <t xml:space="preserve">        *住變：表示住址變更*</t>
    <phoneticPr fontId="1" type="noConversion"/>
  </si>
  <si>
    <t>高雄市梓官戶政事務所彌陀辦公處製</t>
    <phoneticPr fontId="1" type="noConversion"/>
  </si>
  <si>
    <r>
      <rPr>
        <b/>
        <sz val="16"/>
        <color rgb="FF0000FF"/>
        <rFont val="新細明體"/>
        <family val="1"/>
        <charset val="136"/>
      </rPr>
      <t>中華民國</t>
    </r>
    <r>
      <rPr>
        <b/>
        <sz val="16"/>
        <color rgb="FF0000FF"/>
        <rFont val="細明體-ExtB"/>
        <family val="1"/>
        <charset val="136"/>
      </rPr>
      <t>112</t>
    </r>
    <r>
      <rPr>
        <b/>
        <sz val="16"/>
        <color rgb="FF0000FF"/>
        <rFont val="新細明體"/>
        <family val="1"/>
        <charset val="136"/>
      </rPr>
      <t>年</t>
    </r>
    <r>
      <rPr>
        <b/>
        <sz val="16"/>
        <color rgb="FF0000FF"/>
        <rFont val="細明體-ExtB"/>
        <family val="1"/>
        <charset val="136"/>
      </rPr>
      <t>12</t>
    </r>
    <r>
      <rPr>
        <b/>
        <sz val="16"/>
        <color rgb="FF0000FF"/>
        <rFont val="新細明體"/>
        <family val="1"/>
        <charset val="136"/>
      </rPr>
      <t>月</t>
    </r>
    <phoneticPr fontId="1" type="noConversion"/>
  </si>
  <si>
    <t>全區總戶數：6884戶       全區總人口數：18273人</t>
    <phoneticPr fontId="1" type="noConversion"/>
  </si>
  <si>
    <t>原住民人數：103人（平地原住民：50人 ；山地原住民：53人）</t>
    <phoneticPr fontId="1" type="noConversion"/>
  </si>
  <si>
    <t>出生人數：3人（生母國籍：大陸港澳地區0人；外國0人）</t>
    <phoneticPr fontId="1" type="noConversion"/>
  </si>
  <si>
    <t>死亡人數：21人</t>
    <phoneticPr fontId="1" type="noConversion"/>
  </si>
  <si>
    <t>結婚對數：9對 （配偶國籍：大陸地區1人；外國1人；港澳地區0人）</t>
    <phoneticPr fontId="1" type="noConversion"/>
  </si>
  <si>
    <t>離婚對數：5對  (配偶國籍：大陸地區1人；外國1人；港澳地區0人）</t>
    <phoneticPr fontId="1" type="noConversion"/>
  </si>
  <si>
    <t xml:space="preserve">本月遷入本區人數：18人   遷出人數：36人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</si>
</sst>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.00&quot; &quot;;#,##0.00&quot; &quot;;&quot;-&quot;#&quot; &quot;;@&quot; &quot;"/>
    <numFmt numFmtId="177" formatCode="[$NT$-404]#,##0.00;[Red]&quot;-&quot;[$NT$-404]#,##0.00"/>
    <numFmt numFmtId="178" formatCode="_-* #,##0.00_-;\-* #,##0.00_-;_-* \-??_-;_-@_-"/>
  </numFmts>
  <fonts count="55"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i/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20"/>
      <color rgb="FF800080"/>
      <name val="華康特粗楷體(P)"/>
      <family val="4"/>
      <charset val="136"/>
    </font>
    <font>
      <b/>
      <sz val="18"/>
      <color rgb="FF0000FF"/>
      <name val="華康特粗楷體(P)"/>
      <family val="4"/>
      <charset val="136"/>
    </font>
    <font>
      <sz val="12"/>
      <color rgb="FF000000"/>
      <name val="新細明體"/>
      <family val="1"/>
      <charset val="136"/>
    </font>
    <font>
      <b/>
      <sz val="14"/>
      <color rgb="FF008000"/>
      <name val="標楷體"/>
      <family val="4"/>
      <charset val="136"/>
    </font>
    <font>
      <b/>
      <sz val="14"/>
      <color rgb="FFFF6600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2"/>
      <color rgb="FF008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sz val="13"/>
      <color rgb="FF0000FF"/>
      <name val="新細明體"/>
      <family val="1"/>
      <charset val="136"/>
    </font>
    <font>
      <sz val="16"/>
      <color rgb="FF993300"/>
      <name val="標楷體"/>
      <family val="4"/>
      <charset val="136"/>
    </font>
    <font>
      <b/>
      <sz val="18"/>
      <color rgb="FF0000FF"/>
      <name val="華康特粗楷體(P)"/>
      <family val="1"/>
      <charset val="136"/>
    </font>
    <font>
      <b/>
      <sz val="18"/>
      <color rgb="FF0000FF"/>
      <name val="新細明體"/>
      <family val="1"/>
      <charset val="136"/>
    </font>
    <font>
      <b/>
      <sz val="18"/>
      <color rgb="FF0000FF"/>
      <name val="細明體-ExtB"/>
      <family val="1"/>
      <charset val="136"/>
    </font>
    <font>
      <b/>
      <sz val="20"/>
      <color indexed="20"/>
      <name val="華康特粗楷體(P)"/>
      <family val="4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sz val="10"/>
      <color indexed="17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6"/>
      <color rgb="FF0000FF"/>
      <name val="華康特粗楷體(P)"/>
      <family val="1"/>
      <charset val="136"/>
    </font>
    <font>
      <b/>
      <sz val="16"/>
      <color rgb="FF0000FF"/>
      <name val="新細明體"/>
      <family val="1"/>
      <charset val="136"/>
    </font>
    <font>
      <b/>
      <sz val="16"/>
      <color rgb="FF0000FF"/>
      <name val="細明體-ExtB"/>
      <family val="1"/>
      <charset val="136"/>
    </font>
    <font>
      <sz val="16"/>
      <color indexed="60"/>
      <name val="標楷體"/>
      <family val="4"/>
      <charset val="136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6" fontId="25" fillId="0" borderId="0">
      <alignment vertical="center"/>
    </xf>
    <xf numFmtId="0" fontId="26" fillId="0" borderId="0">
      <alignment horizontal="center" vertical="center"/>
    </xf>
    <xf numFmtId="0" fontId="26" fillId="0" borderId="0">
      <alignment horizontal="center" vertical="center" textRotation="90"/>
    </xf>
    <xf numFmtId="0" fontId="27" fillId="0" borderId="0">
      <alignment vertical="center"/>
    </xf>
    <xf numFmtId="177" fontId="27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78" fontId="30" fillId="0" borderId="0" applyBorder="0" applyProtection="0">
      <alignment vertical="center"/>
    </xf>
    <xf numFmtId="0" fontId="30" fillId="0" borderId="0">
      <alignment vertical="center"/>
    </xf>
  </cellStyleXfs>
  <cellXfs count="52">
    <xf numFmtId="0" fontId="0" fillId="0" borderId="0" xfId="0">
      <alignment vertical="center"/>
    </xf>
    <xf numFmtId="0" fontId="21" fillId="0" borderId="10" xfId="47" applyFont="1" applyBorder="1">
      <alignment vertical="center"/>
    </xf>
    <xf numFmtId="0" fontId="8" fillId="0" borderId="10" xfId="47" applyBorder="1">
      <alignment vertical="center"/>
    </xf>
    <xf numFmtId="0" fontId="8" fillId="0" borderId="10" xfId="47" applyBorder="1" applyAlignment="1">
      <alignment horizontal="center" vertical="center" shrinkToFit="1"/>
    </xf>
    <xf numFmtId="0" fontId="8" fillId="0" borderId="0" xfId="47" applyAlignment="1">
      <alignment horizontal="center" vertical="center"/>
    </xf>
    <xf numFmtId="0" fontId="8" fillId="0" borderId="10" xfId="47" applyBorder="1" applyAlignment="1">
      <alignment horizontal="center" vertical="center"/>
    </xf>
    <xf numFmtId="0" fontId="8" fillId="0" borderId="0" xfId="47">
      <alignment vertical="center"/>
    </xf>
    <xf numFmtId="0" fontId="8" fillId="24" borderId="0" xfId="47" applyFill="1">
      <alignment vertical="center"/>
    </xf>
    <xf numFmtId="0" fontId="22" fillId="25" borderId="10" xfId="47" applyFont="1" applyFill="1" applyBorder="1" applyAlignment="1">
      <alignment horizontal="center" vertical="center"/>
    </xf>
    <xf numFmtId="0" fontId="34" fillId="25" borderId="10" xfId="47" applyFont="1" applyFill="1" applyBorder="1" applyAlignment="1">
      <alignment horizontal="center" vertical="center"/>
    </xf>
    <xf numFmtId="0" fontId="35" fillId="25" borderId="10" xfId="47" applyFont="1" applyFill="1" applyBorder="1" applyAlignment="1">
      <alignment horizontal="center" vertical="center"/>
    </xf>
    <xf numFmtId="0" fontId="22" fillId="25" borderId="10" xfId="47" applyFont="1" applyFill="1" applyBorder="1" applyAlignment="1">
      <alignment vertical="center" shrinkToFit="1"/>
    </xf>
    <xf numFmtId="0" fontId="36" fillId="0" borderId="10" xfId="47" applyFont="1" applyBorder="1" applyAlignment="1">
      <alignment horizontal="center" vertical="center"/>
    </xf>
    <xf numFmtId="0" fontId="37" fillId="0" borderId="10" xfId="47" applyFont="1" applyBorder="1" applyAlignment="1">
      <alignment horizontal="center" vertical="center"/>
    </xf>
    <xf numFmtId="0" fontId="36" fillId="26" borderId="10" xfId="47" applyFont="1" applyFill="1" applyBorder="1" applyAlignment="1">
      <alignment horizontal="center" vertical="center"/>
    </xf>
    <xf numFmtId="0" fontId="37" fillId="26" borderId="10" xfId="47" applyFont="1" applyFill="1" applyBorder="1" applyAlignment="1">
      <alignment horizontal="center" vertical="center"/>
    </xf>
    <xf numFmtId="0" fontId="8" fillId="26" borderId="10" xfId="47" applyFill="1" applyBorder="1" applyAlignment="1">
      <alignment horizontal="center" vertical="center"/>
    </xf>
    <xf numFmtId="0" fontId="8" fillId="26" borderId="10" xfId="47" applyFill="1" applyBorder="1" applyAlignment="1">
      <alignment horizontal="center" vertical="center" shrinkToFit="1"/>
    </xf>
    <xf numFmtId="0" fontId="23" fillId="27" borderId="11" xfId="47" applyFont="1" applyFill="1" applyBorder="1" applyAlignment="1">
      <alignment horizontal="center" vertical="center"/>
    </xf>
    <xf numFmtId="0" fontId="38" fillId="27" borderId="10" xfId="47" applyFont="1" applyFill="1" applyBorder="1" applyAlignment="1">
      <alignment horizontal="center" vertical="center"/>
    </xf>
    <xf numFmtId="0" fontId="30" fillId="0" borderId="0" xfId="50">
      <alignment vertical="center"/>
    </xf>
    <xf numFmtId="0" fontId="22" fillId="29" borderId="10" xfId="47" applyFont="1" applyFill="1" applyBorder="1" applyAlignment="1">
      <alignment horizontal="center" vertical="center"/>
    </xf>
    <xf numFmtId="0" fontId="48" fillId="29" borderId="10" xfId="47" applyFont="1" applyFill="1" applyBorder="1" applyAlignment="1">
      <alignment horizontal="center" vertical="center"/>
    </xf>
    <xf numFmtId="0" fontId="49" fillId="29" borderId="10" xfId="47" applyFont="1" applyFill="1" applyBorder="1" applyAlignment="1">
      <alignment horizontal="center" vertical="center"/>
    </xf>
    <xf numFmtId="0" fontId="22" fillId="29" borderId="10" xfId="47" applyFont="1" applyFill="1" applyBorder="1" applyAlignment="1">
      <alignment vertical="center" shrinkToFit="1"/>
    </xf>
    <xf numFmtId="0" fontId="23" fillId="30" borderId="11" xfId="47" applyFont="1" applyFill="1" applyBorder="1" applyAlignment="1">
      <alignment horizontal="center" vertical="center"/>
    </xf>
    <xf numFmtId="0" fontId="50" fillId="30" borderId="10" xfId="47" applyFont="1" applyFill="1" applyBorder="1" applyAlignment="1">
      <alignment horizontal="center" vertical="center"/>
    </xf>
    <xf numFmtId="178" fontId="20" fillId="0" borderId="0" xfId="49" applyFont="1" applyBorder="1" applyProtection="1">
      <alignment vertical="center"/>
    </xf>
    <xf numFmtId="0" fontId="28" fillId="0" borderId="0" xfId="47" applyFont="1" applyAlignment="1">
      <alignment horizontal="center" vertical="center"/>
    </xf>
    <xf numFmtId="0" fontId="29" fillId="0" borderId="0" xfId="47" applyFont="1" applyAlignment="1">
      <alignment horizontal="center" vertical="center"/>
    </xf>
    <xf numFmtId="178" fontId="31" fillId="24" borderId="0" xfId="49" applyFont="1" applyFill="1" applyBorder="1" applyAlignment="1" applyProtection="1">
      <alignment horizontal="left" vertical="center"/>
    </xf>
    <xf numFmtId="178" fontId="32" fillId="0" borderId="0" xfId="49" applyFont="1" applyBorder="1" applyProtection="1">
      <alignment vertical="center"/>
    </xf>
    <xf numFmtId="178" fontId="33" fillId="0" borderId="0" xfId="49" applyFont="1" applyBorder="1" applyProtection="1">
      <alignment vertical="center"/>
    </xf>
    <xf numFmtId="178" fontId="31" fillId="24" borderId="0" xfId="49" applyFont="1" applyFill="1" applyBorder="1" applyProtection="1">
      <alignment vertical="center"/>
    </xf>
    <xf numFmtId="178" fontId="33" fillId="0" borderId="0" xfId="49" applyFont="1" applyBorder="1" applyAlignment="1" applyProtection="1">
      <alignment horizontal="left" vertical="center"/>
    </xf>
    <xf numFmtId="0" fontId="24" fillId="0" borderId="12" xfId="47" applyFont="1" applyBorder="1" applyAlignment="1">
      <alignment horizontal="center" vertical="center"/>
    </xf>
    <xf numFmtId="0" fontId="39" fillId="0" borderId="0" xfId="47" applyFont="1" applyAlignment="1">
      <alignment horizontal="right" vertical="center"/>
    </xf>
    <xf numFmtId="178" fontId="31" fillId="0" borderId="0" xfId="49" applyFont="1" applyBorder="1" applyAlignment="1" applyProtection="1">
      <alignment horizontal="left" vertical="center"/>
    </xf>
    <xf numFmtId="0" fontId="40" fillId="0" borderId="0" xfId="47" applyFont="1" applyAlignment="1">
      <alignment horizontal="center" vertical="center"/>
    </xf>
    <xf numFmtId="43" fontId="47" fillId="0" borderId="0" xfId="48" applyFont="1">
      <alignment vertical="center"/>
    </xf>
    <xf numFmtId="43" fontId="45" fillId="28" borderId="0" xfId="48" applyFont="1" applyFill="1">
      <alignment vertical="center"/>
    </xf>
    <xf numFmtId="43" fontId="47" fillId="0" borderId="13" xfId="48" applyFont="1" applyBorder="1" applyAlignment="1">
      <alignment horizontal="left" vertical="center"/>
    </xf>
    <xf numFmtId="43" fontId="20" fillId="0" borderId="0" xfId="48" applyFont="1">
      <alignment vertical="center"/>
    </xf>
    <xf numFmtId="0" fontId="43" fillId="0" borderId="0" xfId="47" applyFont="1" applyAlignment="1">
      <alignment horizontal="center" vertical="center"/>
    </xf>
    <xf numFmtId="0" fontId="44" fillId="0" borderId="0" xfId="47" applyFont="1" applyAlignment="1">
      <alignment horizontal="center" vertical="center"/>
    </xf>
    <xf numFmtId="43" fontId="45" fillId="0" borderId="0" xfId="48" applyFont="1" applyAlignment="1">
      <alignment horizontal="left" vertical="center"/>
    </xf>
    <xf numFmtId="43" fontId="46" fillId="0" borderId="0" xfId="48" applyFont="1">
      <alignment vertical="center"/>
    </xf>
    <xf numFmtId="0" fontId="8" fillId="0" borderId="12" xfId="47" applyBorder="1">
      <alignment vertical="center"/>
    </xf>
    <xf numFmtId="0" fontId="54" fillId="0" borderId="0" xfId="47" applyFont="1" applyAlignment="1">
      <alignment horizontal="right" vertical="center"/>
    </xf>
    <xf numFmtId="0" fontId="8" fillId="0" borderId="0" xfId="47" applyAlignment="1">
      <alignment horizontal="right" vertical="center"/>
    </xf>
    <xf numFmtId="0" fontId="8" fillId="0" borderId="0" xfId="47">
      <alignment vertical="center"/>
    </xf>
    <xf numFmtId="0" fontId="51" fillId="0" borderId="0" xfId="47" applyFont="1" applyAlignment="1">
      <alignment horizontal="center" vertical="center"/>
    </xf>
  </cellXfs>
  <cellStyles count="51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Excel_BuiltIn_Comma" xfId="19" xr:uid="{00000000-0005-0000-0000-000013000000}"/>
    <cellStyle name="Heading" xfId="20" xr:uid="{00000000-0005-0000-0000-000014000000}"/>
    <cellStyle name="Heading1" xfId="21" xr:uid="{00000000-0005-0000-0000-000015000000}"/>
    <cellStyle name="Result" xfId="22" xr:uid="{00000000-0005-0000-0000-000017000000}"/>
    <cellStyle name="Result2" xfId="23" xr:uid="{00000000-0005-0000-0000-000018000000}"/>
    <cellStyle name="一般" xfId="0" builtinId="0" customBuiltin="1"/>
    <cellStyle name="一般 2" xfId="47" xr:uid="{EC22A484-8555-4AF4-9C1B-8AD6D2400E26}"/>
    <cellStyle name="一般 3" xfId="50" xr:uid="{77D550AD-7240-41B0-BB74-FFCF04F2FBE8}"/>
    <cellStyle name="千分位 2" xfId="48" xr:uid="{DBA05EBA-7441-4CC9-84F5-5DE8EF5197EA}"/>
    <cellStyle name="千分位 2 2" xfId="49" xr:uid="{29C8AA53-A825-42A8-BC30-48936672DC7A}"/>
    <cellStyle name="中等" xfId="24" xr:uid="{00000000-0005-0000-0000-00001B000000}"/>
    <cellStyle name="合計" xfId="25" xr:uid="{00000000-0005-0000-0000-00001C000000}"/>
    <cellStyle name="好" xfId="26" xr:uid="{00000000-0005-0000-0000-00001D000000}"/>
    <cellStyle name="計算方式" xfId="27" xr:uid="{00000000-0005-0000-0000-00001E000000}"/>
    <cellStyle name="連結的儲存格" xfId="28" xr:uid="{00000000-0005-0000-0000-00001F000000}"/>
    <cellStyle name="備註" xfId="29" xr:uid="{00000000-0005-0000-0000-000020000000}"/>
    <cellStyle name="說明文字" xfId="30" xr:uid="{00000000-0005-0000-0000-000021000000}"/>
    <cellStyle name="輔色1" xfId="31" xr:uid="{00000000-0005-0000-0000-000022000000}"/>
    <cellStyle name="輔色2" xfId="32" xr:uid="{00000000-0005-0000-0000-000023000000}"/>
    <cellStyle name="輔色3" xfId="33" xr:uid="{00000000-0005-0000-0000-000024000000}"/>
    <cellStyle name="輔色4" xfId="34" xr:uid="{00000000-0005-0000-0000-000025000000}"/>
    <cellStyle name="輔色5" xfId="35" xr:uid="{00000000-0005-0000-0000-000026000000}"/>
    <cellStyle name="輔色6" xfId="36" xr:uid="{00000000-0005-0000-0000-000027000000}"/>
    <cellStyle name="標題" xfId="37" xr:uid="{00000000-0005-0000-0000-000028000000}"/>
    <cellStyle name="標題 1" xfId="38" xr:uid="{00000000-0005-0000-0000-000029000000}"/>
    <cellStyle name="標題 2" xfId="39" xr:uid="{00000000-0005-0000-0000-00002A000000}"/>
    <cellStyle name="標題 3" xfId="40" xr:uid="{00000000-0005-0000-0000-00002B000000}"/>
    <cellStyle name="標題 4" xfId="41" xr:uid="{00000000-0005-0000-0000-00002C000000}"/>
    <cellStyle name="輸入" xfId="42" xr:uid="{00000000-0005-0000-0000-00002D000000}"/>
    <cellStyle name="輸出" xfId="43" xr:uid="{00000000-0005-0000-0000-00002E000000}"/>
    <cellStyle name="檢查儲存格" xfId="44" xr:uid="{00000000-0005-0000-0000-00002F000000}"/>
    <cellStyle name="壞" xfId="45" xr:uid="{00000000-0005-0000-0000-000030000000}"/>
    <cellStyle name="警告文字" xfId="46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B2FE-2B41-4B9D-9098-14DA7D69C7D8}">
  <dimension ref="A1:AMK25"/>
  <sheetViews>
    <sheetView zoomScaleNormal="100" workbookViewId="0">
      <selection activeCell="O8" sqref="O8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19.5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9.5">
      <c r="A4" s="27" t="s">
        <v>31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9.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>
      <c r="A6" s="27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9.5">
      <c r="A7" s="32" t="s">
        <v>32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5">
      <c r="A8" s="33" t="s">
        <v>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24" customHeight="1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10" t="s">
        <v>7</v>
      </c>
      <c r="H10" s="8" t="s">
        <v>8</v>
      </c>
      <c r="I10" s="8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</row>
    <row r="11" spans="1:13" ht="24" customHeight="1">
      <c r="A11" s="1" t="s">
        <v>14</v>
      </c>
      <c r="B11" s="2">
        <v>526</v>
      </c>
      <c r="C11" s="2">
        <v>737</v>
      </c>
      <c r="D11" s="2">
        <v>735</v>
      </c>
      <c r="E11" s="2">
        <f t="shared" ref="E11:E22" si="0">SUM(C11:D11)</f>
        <v>1472</v>
      </c>
      <c r="F11" s="12">
        <v>4</v>
      </c>
      <c r="G11" s="13">
        <v>5</v>
      </c>
      <c r="H11" s="5">
        <v>0</v>
      </c>
      <c r="I11" s="5">
        <v>0</v>
      </c>
      <c r="J11" s="3">
        <v>1</v>
      </c>
      <c r="K11" s="3">
        <v>4</v>
      </c>
      <c r="L11" s="3">
        <v>1</v>
      </c>
      <c r="M11" s="3">
        <v>0</v>
      </c>
    </row>
    <row r="12" spans="1:13" ht="24" customHeight="1">
      <c r="A12" s="1" t="s">
        <v>15</v>
      </c>
      <c r="B12" s="2">
        <v>784</v>
      </c>
      <c r="C12" s="2">
        <v>989</v>
      </c>
      <c r="D12" s="2">
        <v>1106</v>
      </c>
      <c r="E12" s="2">
        <f t="shared" si="0"/>
        <v>2095</v>
      </c>
      <c r="F12" s="14">
        <v>8</v>
      </c>
      <c r="G12" s="15">
        <v>6</v>
      </c>
      <c r="H12" s="16">
        <v>1</v>
      </c>
      <c r="I12" s="16">
        <v>2</v>
      </c>
      <c r="J12" s="17">
        <v>2</v>
      </c>
      <c r="K12" s="17">
        <v>2</v>
      </c>
      <c r="L12" s="17">
        <v>1</v>
      </c>
      <c r="M12" s="17">
        <v>0</v>
      </c>
    </row>
    <row r="13" spans="1:13" ht="24" customHeight="1">
      <c r="A13" s="1" t="s">
        <v>16</v>
      </c>
      <c r="B13" s="2">
        <v>244</v>
      </c>
      <c r="C13" s="2">
        <v>300</v>
      </c>
      <c r="D13" s="2">
        <v>291</v>
      </c>
      <c r="E13" s="2">
        <f t="shared" si="0"/>
        <v>591</v>
      </c>
      <c r="F13" s="12">
        <v>0</v>
      </c>
      <c r="G13" s="13">
        <v>2</v>
      </c>
      <c r="H13" s="5">
        <v>1</v>
      </c>
      <c r="I13" s="5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24" customHeight="1">
      <c r="A14" s="1" t="s">
        <v>17</v>
      </c>
      <c r="B14" s="2">
        <v>326</v>
      </c>
      <c r="C14" s="2">
        <v>415</v>
      </c>
      <c r="D14" s="2">
        <v>446</v>
      </c>
      <c r="E14" s="2">
        <f t="shared" si="0"/>
        <v>861</v>
      </c>
      <c r="F14" s="14">
        <v>2</v>
      </c>
      <c r="G14" s="15">
        <v>0</v>
      </c>
      <c r="H14" s="16">
        <v>0</v>
      </c>
      <c r="I14" s="16">
        <v>0</v>
      </c>
      <c r="J14" s="17">
        <v>0</v>
      </c>
      <c r="K14" s="17">
        <v>2</v>
      </c>
      <c r="L14" s="17">
        <v>1</v>
      </c>
      <c r="M14" s="17">
        <v>0</v>
      </c>
    </row>
    <row r="15" spans="1:13" ht="24" customHeight="1">
      <c r="A15" s="1" t="s">
        <v>18</v>
      </c>
      <c r="B15" s="2">
        <v>702</v>
      </c>
      <c r="C15" s="2">
        <v>998</v>
      </c>
      <c r="D15" s="2">
        <v>953</v>
      </c>
      <c r="E15" s="2">
        <f t="shared" si="0"/>
        <v>1951</v>
      </c>
      <c r="F15" s="12">
        <v>1</v>
      </c>
      <c r="G15" s="13">
        <v>2</v>
      </c>
      <c r="H15" s="5">
        <v>2</v>
      </c>
      <c r="I15" s="5">
        <v>3</v>
      </c>
      <c r="J15" s="3">
        <v>1</v>
      </c>
      <c r="K15" s="3">
        <v>3</v>
      </c>
      <c r="L15" s="3">
        <v>1</v>
      </c>
      <c r="M15" s="3">
        <v>0</v>
      </c>
    </row>
    <row r="16" spans="1:13" ht="24" customHeight="1">
      <c r="A16" s="1" t="s">
        <v>19</v>
      </c>
      <c r="B16" s="2">
        <v>674</v>
      </c>
      <c r="C16" s="2">
        <v>924</v>
      </c>
      <c r="D16" s="2">
        <v>811</v>
      </c>
      <c r="E16" s="2">
        <f t="shared" si="0"/>
        <v>1735</v>
      </c>
      <c r="F16" s="14">
        <v>8</v>
      </c>
      <c r="G16" s="15">
        <v>3</v>
      </c>
      <c r="H16" s="16">
        <v>3</v>
      </c>
      <c r="I16" s="16">
        <v>0</v>
      </c>
      <c r="J16" s="17">
        <v>2</v>
      </c>
      <c r="K16" s="17">
        <v>4</v>
      </c>
      <c r="L16" s="17">
        <v>0</v>
      </c>
      <c r="M16" s="17">
        <v>0</v>
      </c>
    </row>
    <row r="17" spans="1:13" ht="24" customHeight="1">
      <c r="A17" s="1" t="s">
        <v>20</v>
      </c>
      <c r="B17" s="2">
        <v>751</v>
      </c>
      <c r="C17" s="2">
        <v>968</v>
      </c>
      <c r="D17" s="2">
        <v>872</v>
      </c>
      <c r="E17" s="2">
        <f t="shared" si="0"/>
        <v>1840</v>
      </c>
      <c r="F17" s="12">
        <v>7</v>
      </c>
      <c r="G17" s="13">
        <v>2</v>
      </c>
      <c r="H17" s="5">
        <v>1</v>
      </c>
      <c r="I17" s="5">
        <v>4</v>
      </c>
      <c r="J17" s="3">
        <v>0</v>
      </c>
      <c r="K17" s="3">
        <v>1</v>
      </c>
      <c r="L17" s="3">
        <v>1</v>
      </c>
      <c r="M17" s="3">
        <v>2</v>
      </c>
    </row>
    <row r="18" spans="1:13" ht="24" customHeight="1">
      <c r="A18" s="1" t="s">
        <v>21</v>
      </c>
      <c r="B18" s="2">
        <v>859</v>
      </c>
      <c r="C18" s="2">
        <v>1201</v>
      </c>
      <c r="D18" s="2">
        <v>1070</v>
      </c>
      <c r="E18" s="2">
        <f t="shared" si="0"/>
        <v>2271</v>
      </c>
      <c r="F18" s="14">
        <v>3</v>
      </c>
      <c r="G18" s="15">
        <v>2</v>
      </c>
      <c r="H18" s="16">
        <v>2</v>
      </c>
      <c r="I18" s="16">
        <v>2</v>
      </c>
      <c r="J18" s="17">
        <v>1</v>
      </c>
      <c r="K18" s="17">
        <v>1</v>
      </c>
      <c r="L18" s="17">
        <v>1</v>
      </c>
      <c r="M18" s="17">
        <v>0</v>
      </c>
    </row>
    <row r="19" spans="1:13" ht="24" customHeight="1">
      <c r="A19" s="1" t="s">
        <v>22</v>
      </c>
      <c r="B19" s="2">
        <v>401</v>
      </c>
      <c r="C19" s="2">
        <v>525</v>
      </c>
      <c r="D19" s="2">
        <v>505</v>
      </c>
      <c r="E19" s="2">
        <f t="shared" si="0"/>
        <v>1030</v>
      </c>
      <c r="F19" s="12">
        <v>1</v>
      </c>
      <c r="G19" s="13">
        <v>3</v>
      </c>
      <c r="H19" s="5">
        <v>3</v>
      </c>
      <c r="I19" s="5">
        <v>4</v>
      </c>
      <c r="J19" s="3">
        <v>0</v>
      </c>
      <c r="K19" s="3">
        <v>3</v>
      </c>
      <c r="L19" s="3">
        <v>0</v>
      </c>
      <c r="M19" s="3">
        <v>0</v>
      </c>
    </row>
    <row r="20" spans="1:13" ht="24" customHeight="1">
      <c r="A20" s="1" t="s">
        <v>23</v>
      </c>
      <c r="B20" s="2">
        <v>335</v>
      </c>
      <c r="C20" s="2">
        <v>481</v>
      </c>
      <c r="D20" s="2">
        <v>442</v>
      </c>
      <c r="E20" s="2">
        <f t="shared" si="0"/>
        <v>923</v>
      </c>
      <c r="F20" s="14">
        <v>0</v>
      </c>
      <c r="G20" s="15">
        <v>1</v>
      </c>
      <c r="H20" s="16">
        <v>8</v>
      </c>
      <c r="I20" s="16">
        <v>6</v>
      </c>
      <c r="J20" s="17">
        <v>0</v>
      </c>
      <c r="K20" s="17">
        <v>2</v>
      </c>
      <c r="L20" s="17">
        <v>0</v>
      </c>
      <c r="M20" s="17">
        <v>0</v>
      </c>
    </row>
    <row r="21" spans="1:13" ht="24" customHeight="1">
      <c r="A21" s="1" t="s">
        <v>24</v>
      </c>
      <c r="B21" s="2">
        <v>456</v>
      </c>
      <c r="C21" s="2">
        <v>641</v>
      </c>
      <c r="D21" s="2">
        <v>654</v>
      </c>
      <c r="E21" s="2">
        <f t="shared" si="0"/>
        <v>1295</v>
      </c>
      <c r="F21" s="12">
        <v>2</v>
      </c>
      <c r="G21" s="13">
        <v>9</v>
      </c>
      <c r="H21" s="5">
        <v>0</v>
      </c>
      <c r="I21" s="5">
        <v>1</v>
      </c>
      <c r="J21" s="3">
        <v>0</v>
      </c>
      <c r="K21" s="3">
        <v>2</v>
      </c>
      <c r="L21" s="3">
        <v>0</v>
      </c>
      <c r="M21" s="3">
        <v>0</v>
      </c>
    </row>
    <row r="22" spans="1:13" ht="24" customHeight="1">
      <c r="A22" s="1" t="s">
        <v>25</v>
      </c>
      <c r="B22" s="2">
        <v>787</v>
      </c>
      <c r="C22" s="2">
        <v>1224</v>
      </c>
      <c r="D22" s="2">
        <v>1173</v>
      </c>
      <c r="E22" s="2">
        <f t="shared" si="0"/>
        <v>2397</v>
      </c>
      <c r="F22" s="14">
        <v>13</v>
      </c>
      <c r="G22" s="15">
        <v>5</v>
      </c>
      <c r="H22" s="16">
        <v>3</v>
      </c>
      <c r="I22" s="16">
        <v>2</v>
      </c>
      <c r="J22" s="17">
        <v>1</v>
      </c>
      <c r="K22" s="17">
        <v>0</v>
      </c>
      <c r="L22" s="17">
        <v>0</v>
      </c>
      <c r="M22" s="17">
        <v>0</v>
      </c>
    </row>
    <row r="23" spans="1:13" ht="24" customHeight="1">
      <c r="A23" s="18" t="s">
        <v>26</v>
      </c>
      <c r="B23" s="19">
        <f t="shared" ref="B23:M23" si="1">SUM(B11:B22)</f>
        <v>6845</v>
      </c>
      <c r="C23" s="19">
        <f t="shared" si="1"/>
        <v>9403</v>
      </c>
      <c r="D23" s="19">
        <f t="shared" si="1"/>
        <v>9058</v>
      </c>
      <c r="E23" s="19">
        <f t="shared" si="1"/>
        <v>18461</v>
      </c>
      <c r="F23" s="19">
        <f t="shared" si="1"/>
        <v>49</v>
      </c>
      <c r="G23" s="19">
        <f t="shared" si="1"/>
        <v>40</v>
      </c>
      <c r="H23" s="19">
        <f t="shared" si="1"/>
        <v>24</v>
      </c>
      <c r="I23" s="19">
        <f t="shared" si="1"/>
        <v>24</v>
      </c>
      <c r="J23" s="19">
        <f t="shared" si="1"/>
        <v>8</v>
      </c>
      <c r="K23" s="19">
        <f t="shared" si="1"/>
        <v>24</v>
      </c>
      <c r="L23" s="19">
        <f t="shared" si="1"/>
        <v>6</v>
      </c>
      <c r="M23" s="19">
        <f t="shared" si="1"/>
        <v>2</v>
      </c>
    </row>
    <row r="24" spans="1:13">
      <c r="A24" s="4"/>
      <c r="B24" s="4"/>
      <c r="C24" s="4"/>
      <c r="D24" s="4"/>
      <c r="E24" s="4"/>
      <c r="F24" s="35" t="s">
        <v>27</v>
      </c>
      <c r="G24" s="35"/>
      <c r="H24" s="35"/>
      <c r="I24" s="35"/>
      <c r="J24" s="35"/>
      <c r="K24" s="35"/>
      <c r="L24" s="35"/>
      <c r="M24" s="35"/>
    </row>
    <row r="25" spans="1:13" ht="2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FA10-92DF-4F1E-90BA-08A9B37A6647}">
  <dimension ref="A1:AMK25"/>
  <sheetViews>
    <sheetView zoomScaleNormal="100" workbookViewId="0">
      <selection activeCell="A2" sqref="A2:M2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>
      <c r="A2" s="44" t="s">
        <v>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7" customFormat="1" ht="19.5">
      <c r="A3" s="45" t="s">
        <v>97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>
      <c r="A4" s="42" t="s">
        <v>117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9.5">
      <c r="A5" s="46" t="s">
        <v>98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9.5">
      <c r="A6" s="42" t="s">
        <v>99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9.5">
      <c r="A7" s="39" t="s">
        <v>100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9.5">
      <c r="A8" s="40" t="s">
        <v>101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9.5">
      <c r="A9" s="41" t="s">
        <v>102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24" customHeight="1">
      <c r="A10" s="21" t="s">
        <v>103</v>
      </c>
      <c r="B10" s="21" t="s">
        <v>104</v>
      </c>
      <c r="C10" s="21" t="s">
        <v>105</v>
      </c>
      <c r="D10" s="21" t="s">
        <v>106</v>
      </c>
      <c r="E10" s="21" t="s">
        <v>107</v>
      </c>
      <c r="F10" s="22" t="s">
        <v>108</v>
      </c>
      <c r="G10" s="23" t="s">
        <v>109</v>
      </c>
      <c r="H10" s="21" t="s">
        <v>110</v>
      </c>
      <c r="I10" s="21" t="s">
        <v>111</v>
      </c>
      <c r="J10" s="24" t="s">
        <v>112</v>
      </c>
      <c r="K10" s="24" t="s">
        <v>113</v>
      </c>
      <c r="L10" s="24" t="s">
        <v>114</v>
      </c>
      <c r="M10" s="24" t="s">
        <v>115</v>
      </c>
    </row>
    <row r="11" spans="1:13" ht="24" customHeight="1">
      <c r="A11" s="1" t="s">
        <v>14</v>
      </c>
      <c r="B11" s="2">
        <v>528</v>
      </c>
      <c r="C11" s="2">
        <v>732</v>
      </c>
      <c r="D11" s="2">
        <v>736</v>
      </c>
      <c r="E11" s="2">
        <f>SUM(C11:D11)</f>
        <v>1468</v>
      </c>
      <c r="F11" s="12">
        <v>1</v>
      </c>
      <c r="G11" s="13">
        <v>2</v>
      </c>
      <c r="H11" s="5">
        <v>0</v>
      </c>
      <c r="I11" s="5">
        <v>0</v>
      </c>
      <c r="J11" s="3">
        <v>1</v>
      </c>
      <c r="K11" s="3">
        <v>3</v>
      </c>
      <c r="L11" s="3">
        <v>0</v>
      </c>
      <c r="M11" s="3">
        <v>0</v>
      </c>
    </row>
    <row r="12" spans="1:13" ht="24" customHeight="1">
      <c r="A12" s="1" t="s">
        <v>15</v>
      </c>
      <c r="B12" s="2">
        <v>788</v>
      </c>
      <c r="C12" s="2">
        <v>981</v>
      </c>
      <c r="D12" s="2">
        <v>1089</v>
      </c>
      <c r="E12" s="2">
        <f t="shared" ref="E12:E22" si="0">SUM(C12:D12)</f>
        <v>2070</v>
      </c>
      <c r="F12" s="14">
        <v>7</v>
      </c>
      <c r="G12" s="15">
        <v>4</v>
      </c>
      <c r="H12" s="16">
        <v>0</v>
      </c>
      <c r="I12" s="16">
        <v>2</v>
      </c>
      <c r="J12" s="17">
        <v>2</v>
      </c>
      <c r="K12" s="17">
        <v>3</v>
      </c>
      <c r="L12" s="17">
        <v>1</v>
      </c>
      <c r="M12" s="17">
        <v>0</v>
      </c>
    </row>
    <row r="13" spans="1:13" ht="24" customHeight="1">
      <c r="A13" s="1" t="s">
        <v>16</v>
      </c>
      <c r="B13" s="2">
        <v>252</v>
      </c>
      <c r="C13" s="2">
        <v>296</v>
      </c>
      <c r="D13" s="2">
        <v>282</v>
      </c>
      <c r="E13" s="2">
        <f t="shared" si="0"/>
        <v>578</v>
      </c>
      <c r="F13" s="12">
        <v>0</v>
      </c>
      <c r="G13" s="13">
        <v>1</v>
      </c>
      <c r="H13" s="5">
        <v>1</v>
      </c>
      <c r="I13" s="5">
        <v>0</v>
      </c>
      <c r="J13" s="3">
        <v>0</v>
      </c>
      <c r="K13" s="3">
        <v>1</v>
      </c>
      <c r="L13" s="3">
        <v>0</v>
      </c>
      <c r="M13" s="3">
        <v>0</v>
      </c>
    </row>
    <row r="14" spans="1:13" ht="24" customHeight="1">
      <c r="A14" s="1" t="s">
        <v>17</v>
      </c>
      <c r="B14" s="2">
        <v>326</v>
      </c>
      <c r="C14" s="2">
        <v>414</v>
      </c>
      <c r="D14" s="2">
        <v>434</v>
      </c>
      <c r="E14" s="2">
        <f t="shared" si="0"/>
        <v>848</v>
      </c>
      <c r="F14" s="14">
        <v>0</v>
      </c>
      <c r="G14" s="15">
        <v>0</v>
      </c>
      <c r="H14" s="16">
        <v>0</v>
      </c>
      <c r="I14" s="16">
        <v>1</v>
      </c>
      <c r="J14" s="17">
        <v>0</v>
      </c>
      <c r="K14" s="17">
        <v>1</v>
      </c>
      <c r="L14" s="17">
        <v>0</v>
      </c>
      <c r="M14" s="17">
        <v>0</v>
      </c>
    </row>
    <row r="15" spans="1:13" ht="24" customHeight="1">
      <c r="A15" s="1" t="s">
        <v>18</v>
      </c>
      <c r="B15" s="2">
        <v>708</v>
      </c>
      <c r="C15" s="2">
        <v>988</v>
      </c>
      <c r="D15" s="2">
        <v>947</v>
      </c>
      <c r="E15" s="2">
        <f t="shared" si="0"/>
        <v>1935</v>
      </c>
      <c r="F15" s="12">
        <v>1</v>
      </c>
      <c r="G15" s="13">
        <v>3</v>
      </c>
      <c r="H15" s="5">
        <v>1</v>
      </c>
      <c r="I15" s="5">
        <v>1</v>
      </c>
      <c r="J15" s="3">
        <v>0</v>
      </c>
      <c r="K15" s="3">
        <v>0</v>
      </c>
      <c r="L15" s="3">
        <v>0</v>
      </c>
      <c r="M15" s="3">
        <v>0</v>
      </c>
    </row>
    <row r="16" spans="1:13" ht="24" customHeight="1">
      <c r="A16" s="1" t="s">
        <v>19</v>
      </c>
      <c r="B16" s="2">
        <v>677</v>
      </c>
      <c r="C16" s="2">
        <v>919</v>
      </c>
      <c r="D16" s="2">
        <v>808</v>
      </c>
      <c r="E16" s="2">
        <f t="shared" si="0"/>
        <v>1727</v>
      </c>
      <c r="F16" s="14">
        <v>2</v>
      </c>
      <c r="G16" s="15">
        <v>1</v>
      </c>
      <c r="H16" s="16">
        <v>0</v>
      </c>
      <c r="I16" s="16">
        <v>0</v>
      </c>
      <c r="J16" s="17">
        <v>1</v>
      </c>
      <c r="K16" s="17">
        <v>3</v>
      </c>
      <c r="L16" s="17">
        <v>0</v>
      </c>
      <c r="M16" s="17">
        <v>1</v>
      </c>
    </row>
    <row r="17" spans="1:13" ht="24" customHeight="1">
      <c r="A17" s="1" t="s">
        <v>20</v>
      </c>
      <c r="B17" s="2">
        <v>764</v>
      </c>
      <c r="C17" s="2">
        <v>976</v>
      </c>
      <c r="D17" s="2">
        <v>877</v>
      </c>
      <c r="E17" s="2">
        <f t="shared" si="0"/>
        <v>1853</v>
      </c>
      <c r="F17" s="12">
        <v>3</v>
      </c>
      <c r="G17" s="13">
        <v>2</v>
      </c>
      <c r="H17" s="5">
        <v>0</v>
      </c>
      <c r="I17" s="5">
        <v>0</v>
      </c>
      <c r="J17" s="3">
        <v>1</v>
      </c>
      <c r="K17" s="3">
        <v>3</v>
      </c>
      <c r="L17" s="3">
        <v>1</v>
      </c>
      <c r="M17" s="3">
        <v>0</v>
      </c>
    </row>
    <row r="18" spans="1:13" ht="24" customHeight="1">
      <c r="A18" s="1" t="s">
        <v>21</v>
      </c>
      <c r="B18" s="2">
        <v>868</v>
      </c>
      <c r="C18" s="2">
        <v>1189</v>
      </c>
      <c r="D18" s="2">
        <v>1053</v>
      </c>
      <c r="E18" s="2">
        <f t="shared" si="0"/>
        <v>2242</v>
      </c>
      <c r="F18" s="14">
        <v>3</v>
      </c>
      <c r="G18" s="15">
        <v>9</v>
      </c>
      <c r="H18" s="16">
        <v>3</v>
      </c>
      <c r="I18" s="16">
        <v>0</v>
      </c>
      <c r="J18" s="17">
        <v>2</v>
      </c>
      <c r="K18" s="17">
        <v>5</v>
      </c>
      <c r="L18" s="17">
        <v>4</v>
      </c>
      <c r="M18" s="17">
        <v>1</v>
      </c>
    </row>
    <row r="19" spans="1:13" ht="24" customHeight="1">
      <c r="A19" s="1" t="s">
        <v>22</v>
      </c>
      <c r="B19" s="2">
        <v>397</v>
      </c>
      <c r="C19" s="2">
        <v>523</v>
      </c>
      <c r="D19" s="2">
        <v>506</v>
      </c>
      <c r="E19" s="2">
        <f t="shared" si="0"/>
        <v>1029</v>
      </c>
      <c r="F19" s="12">
        <v>1</v>
      </c>
      <c r="G19" s="13">
        <v>0</v>
      </c>
      <c r="H19" s="5">
        <v>0</v>
      </c>
      <c r="I19" s="5">
        <v>0</v>
      </c>
      <c r="J19" s="3">
        <v>2</v>
      </c>
      <c r="K19" s="3">
        <v>3</v>
      </c>
      <c r="L19" s="3">
        <v>1</v>
      </c>
      <c r="M19" s="3">
        <v>0</v>
      </c>
    </row>
    <row r="20" spans="1:13" ht="24" customHeight="1">
      <c r="A20" s="1" t="s">
        <v>23</v>
      </c>
      <c r="B20" s="2">
        <v>334</v>
      </c>
      <c r="C20" s="2">
        <v>474</v>
      </c>
      <c r="D20" s="2">
        <v>445</v>
      </c>
      <c r="E20" s="2">
        <f t="shared" si="0"/>
        <v>919</v>
      </c>
      <c r="F20" s="14">
        <v>1</v>
      </c>
      <c r="G20" s="15">
        <v>1</v>
      </c>
      <c r="H20" s="16">
        <v>0</v>
      </c>
      <c r="I20" s="16">
        <v>0</v>
      </c>
      <c r="J20" s="17">
        <v>3</v>
      </c>
      <c r="K20" s="17">
        <v>1</v>
      </c>
      <c r="L20" s="17">
        <v>1</v>
      </c>
      <c r="M20" s="17">
        <v>0</v>
      </c>
    </row>
    <row r="21" spans="1:13" ht="24" customHeight="1">
      <c r="A21" s="1" t="s">
        <v>24</v>
      </c>
      <c r="B21" s="2">
        <v>458</v>
      </c>
      <c r="C21" s="2">
        <v>637</v>
      </c>
      <c r="D21" s="2">
        <v>639</v>
      </c>
      <c r="E21" s="2">
        <f t="shared" si="0"/>
        <v>1276</v>
      </c>
      <c r="F21" s="12">
        <v>0</v>
      </c>
      <c r="G21" s="13">
        <v>0</v>
      </c>
      <c r="H21" s="5">
        <v>1</v>
      </c>
      <c r="I21" s="5">
        <v>1</v>
      </c>
      <c r="J21" s="3">
        <v>0</v>
      </c>
      <c r="K21" s="3">
        <v>0</v>
      </c>
      <c r="L21" s="3">
        <v>0</v>
      </c>
      <c r="M21" s="3">
        <v>0</v>
      </c>
    </row>
    <row r="22" spans="1:13" ht="24" customHeight="1">
      <c r="A22" s="1" t="s">
        <v>25</v>
      </c>
      <c r="B22" s="2">
        <v>790</v>
      </c>
      <c r="C22" s="2">
        <v>1208</v>
      </c>
      <c r="D22" s="2">
        <v>1169</v>
      </c>
      <c r="E22" s="2">
        <f t="shared" si="0"/>
        <v>2377</v>
      </c>
      <c r="F22" s="14">
        <v>10</v>
      </c>
      <c r="G22" s="15">
        <v>3</v>
      </c>
      <c r="H22" s="16">
        <v>2</v>
      </c>
      <c r="I22" s="16">
        <v>3</v>
      </c>
      <c r="J22" s="17">
        <v>2</v>
      </c>
      <c r="K22" s="17">
        <v>3</v>
      </c>
      <c r="L22" s="17">
        <v>0</v>
      </c>
      <c r="M22" s="17">
        <v>0</v>
      </c>
    </row>
    <row r="23" spans="1:13" ht="24" customHeight="1">
      <c r="A23" s="25" t="s">
        <v>116</v>
      </c>
      <c r="B23" s="26">
        <f>SUM(B11:B22)</f>
        <v>6890</v>
      </c>
      <c r="C23" s="26">
        <f t="shared" ref="C23:M23" si="1">SUM(C11:C22)</f>
        <v>9337</v>
      </c>
      <c r="D23" s="26">
        <f t="shared" si="1"/>
        <v>8985</v>
      </c>
      <c r="E23" s="26">
        <f t="shared" si="1"/>
        <v>18322</v>
      </c>
      <c r="F23" s="26">
        <f t="shared" si="1"/>
        <v>29</v>
      </c>
      <c r="G23" s="26">
        <f t="shared" si="1"/>
        <v>26</v>
      </c>
      <c r="H23" s="26">
        <f t="shared" si="1"/>
        <v>8</v>
      </c>
      <c r="I23" s="26">
        <f t="shared" si="1"/>
        <v>8</v>
      </c>
      <c r="J23" s="26">
        <f t="shared" si="1"/>
        <v>14</v>
      </c>
      <c r="K23" s="26">
        <f t="shared" si="1"/>
        <v>26</v>
      </c>
      <c r="L23" s="26">
        <f t="shared" si="1"/>
        <v>8</v>
      </c>
      <c r="M23" s="26">
        <f t="shared" si="1"/>
        <v>2</v>
      </c>
    </row>
    <row r="24" spans="1:13">
      <c r="A24" s="4"/>
      <c r="B24" s="4"/>
      <c r="C24" s="4"/>
      <c r="D24" s="4"/>
      <c r="E24" s="4"/>
      <c r="F24" s="35" t="s">
        <v>27</v>
      </c>
      <c r="G24" s="35"/>
      <c r="H24" s="35"/>
      <c r="I24" s="35"/>
      <c r="J24" s="35"/>
      <c r="K24" s="35"/>
      <c r="L24" s="35"/>
      <c r="M24" s="35"/>
    </row>
    <row r="25" spans="1:13" ht="2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57342-3E5C-48FB-9BA9-1693F4036FED}">
  <dimension ref="A1:AMK25"/>
  <sheetViews>
    <sheetView zoomScaleNormal="100" workbookViewId="0">
      <selection activeCell="O18" sqref="O18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1">
      <c r="A2" s="51" t="s">
        <v>118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7" customFormat="1" ht="19.5">
      <c r="A3" s="45" t="s">
        <v>119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>
      <c r="A4" s="42" t="s">
        <v>117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9.5">
      <c r="A5" s="46" t="s">
        <v>120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9.5">
      <c r="A6" s="42" t="s">
        <v>85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9.5">
      <c r="A7" s="39" t="s">
        <v>121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9.5">
      <c r="A8" s="40" t="s">
        <v>122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9.5">
      <c r="A9" s="41" t="s">
        <v>123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24" customHeight="1">
      <c r="A10" s="21" t="s">
        <v>103</v>
      </c>
      <c r="B10" s="21" t="s">
        <v>104</v>
      </c>
      <c r="C10" s="21" t="s">
        <v>105</v>
      </c>
      <c r="D10" s="21" t="s">
        <v>106</v>
      </c>
      <c r="E10" s="21" t="s">
        <v>107</v>
      </c>
      <c r="F10" s="22" t="s">
        <v>108</v>
      </c>
      <c r="G10" s="23" t="s">
        <v>109</v>
      </c>
      <c r="H10" s="21" t="s">
        <v>110</v>
      </c>
      <c r="I10" s="21" t="s">
        <v>111</v>
      </c>
      <c r="J10" s="24" t="s">
        <v>112</v>
      </c>
      <c r="K10" s="24" t="s">
        <v>113</v>
      </c>
      <c r="L10" s="24" t="s">
        <v>114</v>
      </c>
      <c r="M10" s="24" t="s">
        <v>115</v>
      </c>
    </row>
    <row r="11" spans="1:13" ht="24" customHeight="1">
      <c r="A11" s="1" t="s">
        <v>14</v>
      </c>
      <c r="B11" s="2">
        <v>527</v>
      </c>
      <c r="C11" s="2">
        <v>731</v>
      </c>
      <c r="D11" s="2">
        <v>736</v>
      </c>
      <c r="E11" s="2">
        <f>SUM(C11:D11)</f>
        <v>1467</v>
      </c>
      <c r="F11" s="12">
        <v>1</v>
      </c>
      <c r="G11" s="13">
        <v>2</v>
      </c>
      <c r="H11" s="5">
        <v>0</v>
      </c>
      <c r="I11" s="5">
        <v>0</v>
      </c>
      <c r="J11" s="3">
        <v>0</v>
      </c>
      <c r="K11" s="3">
        <v>0</v>
      </c>
      <c r="L11" s="3">
        <v>2</v>
      </c>
      <c r="M11" s="3">
        <v>0</v>
      </c>
    </row>
    <row r="12" spans="1:13" ht="24" customHeight="1">
      <c r="A12" s="1" t="s">
        <v>15</v>
      </c>
      <c r="B12" s="2">
        <v>787</v>
      </c>
      <c r="C12" s="2">
        <v>979</v>
      </c>
      <c r="D12" s="2">
        <v>1085</v>
      </c>
      <c r="E12" s="2">
        <f t="shared" ref="E12:E22" si="0">SUM(C12:D12)</f>
        <v>2064</v>
      </c>
      <c r="F12" s="14">
        <v>2</v>
      </c>
      <c r="G12" s="15">
        <v>10</v>
      </c>
      <c r="H12" s="16">
        <v>1</v>
      </c>
      <c r="I12" s="16">
        <v>0</v>
      </c>
      <c r="J12" s="17">
        <v>3</v>
      </c>
      <c r="K12" s="17">
        <v>2</v>
      </c>
      <c r="L12" s="17">
        <v>0</v>
      </c>
      <c r="M12" s="17">
        <v>0</v>
      </c>
    </row>
    <row r="13" spans="1:13" ht="24" customHeight="1">
      <c r="A13" s="1" t="s">
        <v>16</v>
      </c>
      <c r="B13" s="2">
        <v>252</v>
      </c>
      <c r="C13" s="2">
        <v>294</v>
      </c>
      <c r="D13" s="2">
        <v>280</v>
      </c>
      <c r="E13" s="2">
        <f t="shared" si="0"/>
        <v>574</v>
      </c>
      <c r="F13" s="12">
        <v>0</v>
      </c>
      <c r="G13" s="13">
        <v>3</v>
      </c>
      <c r="H13" s="5">
        <v>0</v>
      </c>
      <c r="I13" s="5">
        <v>0</v>
      </c>
      <c r="J13" s="3">
        <v>0</v>
      </c>
      <c r="K13" s="3">
        <v>1</v>
      </c>
      <c r="L13" s="3">
        <v>1</v>
      </c>
      <c r="M13" s="3">
        <v>0</v>
      </c>
    </row>
    <row r="14" spans="1:13" ht="24" customHeight="1">
      <c r="A14" s="1" t="s">
        <v>17</v>
      </c>
      <c r="B14" s="2">
        <v>326</v>
      </c>
      <c r="C14" s="2">
        <v>415</v>
      </c>
      <c r="D14" s="2">
        <v>434</v>
      </c>
      <c r="E14" s="2">
        <f t="shared" si="0"/>
        <v>849</v>
      </c>
      <c r="F14" s="14">
        <v>1</v>
      </c>
      <c r="G14" s="15">
        <v>0</v>
      </c>
      <c r="H14" s="16">
        <v>0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ht="24" customHeight="1">
      <c r="A15" s="1" t="s">
        <v>18</v>
      </c>
      <c r="B15" s="2">
        <v>706</v>
      </c>
      <c r="C15" s="2">
        <v>985</v>
      </c>
      <c r="D15" s="2">
        <v>948</v>
      </c>
      <c r="E15" s="2">
        <f t="shared" si="0"/>
        <v>1933</v>
      </c>
      <c r="F15" s="12">
        <v>5</v>
      </c>
      <c r="G15" s="13">
        <v>6</v>
      </c>
      <c r="H15" s="5">
        <v>0</v>
      </c>
      <c r="I15" s="5">
        <v>0</v>
      </c>
      <c r="J15" s="3">
        <v>0</v>
      </c>
      <c r="K15" s="3">
        <v>1</v>
      </c>
      <c r="L15" s="3">
        <v>2</v>
      </c>
      <c r="M15" s="3">
        <v>0</v>
      </c>
    </row>
    <row r="16" spans="1:13" ht="24" customHeight="1">
      <c r="A16" s="1" t="s">
        <v>19</v>
      </c>
      <c r="B16" s="2">
        <v>676</v>
      </c>
      <c r="C16" s="2">
        <v>917</v>
      </c>
      <c r="D16" s="2">
        <v>812</v>
      </c>
      <c r="E16" s="2">
        <f t="shared" si="0"/>
        <v>1729</v>
      </c>
      <c r="F16" s="14">
        <v>5</v>
      </c>
      <c r="G16" s="15">
        <v>3</v>
      </c>
      <c r="H16" s="16">
        <v>0</v>
      </c>
      <c r="I16" s="16">
        <v>0</v>
      </c>
      <c r="J16" s="17">
        <v>3</v>
      </c>
      <c r="K16" s="17">
        <v>3</v>
      </c>
      <c r="L16" s="17">
        <v>0</v>
      </c>
      <c r="M16" s="17">
        <v>1</v>
      </c>
    </row>
    <row r="17" spans="1:13" ht="24" customHeight="1">
      <c r="A17" s="1" t="s">
        <v>20</v>
      </c>
      <c r="B17" s="2">
        <v>763</v>
      </c>
      <c r="C17" s="2">
        <v>971</v>
      </c>
      <c r="D17" s="2">
        <v>874</v>
      </c>
      <c r="E17" s="2">
        <f t="shared" si="0"/>
        <v>1845</v>
      </c>
      <c r="F17" s="12">
        <v>0</v>
      </c>
      <c r="G17" s="13">
        <v>5</v>
      </c>
      <c r="H17" s="5">
        <v>1</v>
      </c>
      <c r="I17" s="5">
        <v>1</v>
      </c>
      <c r="J17" s="3">
        <v>0</v>
      </c>
      <c r="K17" s="3">
        <v>3</v>
      </c>
      <c r="L17" s="3">
        <v>2</v>
      </c>
      <c r="M17" s="3">
        <v>0</v>
      </c>
    </row>
    <row r="18" spans="1:13" ht="24" customHeight="1">
      <c r="A18" s="1" t="s">
        <v>21</v>
      </c>
      <c r="B18" s="2">
        <v>866</v>
      </c>
      <c r="C18" s="2">
        <v>1187</v>
      </c>
      <c r="D18" s="2">
        <v>1056</v>
      </c>
      <c r="E18" s="2">
        <f t="shared" si="0"/>
        <v>2243</v>
      </c>
      <c r="F18" s="14">
        <v>7</v>
      </c>
      <c r="G18" s="15">
        <v>3</v>
      </c>
      <c r="H18" s="16">
        <v>0</v>
      </c>
      <c r="I18" s="16">
        <v>2</v>
      </c>
      <c r="J18" s="17">
        <v>3</v>
      </c>
      <c r="K18" s="17">
        <v>4</v>
      </c>
      <c r="L18" s="17">
        <v>2</v>
      </c>
      <c r="M18" s="17">
        <v>0</v>
      </c>
    </row>
    <row r="19" spans="1:13" ht="24" customHeight="1">
      <c r="A19" s="1" t="s">
        <v>22</v>
      </c>
      <c r="B19" s="2">
        <v>398</v>
      </c>
      <c r="C19" s="2">
        <v>526</v>
      </c>
      <c r="D19" s="2">
        <v>512</v>
      </c>
      <c r="E19" s="2">
        <f t="shared" si="0"/>
        <v>1038</v>
      </c>
      <c r="F19" s="12">
        <v>10</v>
      </c>
      <c r="G19" s="13">
        <v>1</v>
      </c>
      <c r="H19" s="5">
        <v>5</v>
      </c>
      <c r="I19" s="5">
        <v>4</v>
      </c>
      <c r="J19" s="3">
        <v>1</v>
      </c>
      <c r="K19" s="3">
        <v>2</v>
      </c>
      <c r="L19" s="3">
        <v>0</v>
      </c>
      <c r="M19" s="3">
        <v>0</v>
      </c>
    </row>
    <row r="20" spans="1:13" ht="24" customHeight="1">
      <c r="A20" s="1" t="s">
        <v>23</v>
      </c>
      <c r="B20" s="2">
        <v>335</v>
      </c>
      <c r="C20" s="2">
        <v>473</v>
      </c>
      <c r="D20" s="2">
        <v>444</v>
      </c>
      <c r="E20" s="2">
        <f t="shared" si="0"/>
        <v>917</v>
      </c>
      <c r="F20" s="14">
        <v>0</v>
      </c>
      <c r="G20" s="15">
        <v>1</v>
      </c>
      <c r="H20" s="16">
        <v>4</v>
      </c>
      <c r="I20" s="16">
        <v>4</v>
      </c>
      <c r="J20" s="17">
        <v>0</v>
      </c>
      <c r="K20" s="17">
        <v>1</v>
      </c>
      <c r="L20" s="17">
        <v>0</v>
      </c>
      <c r="M20" s="17">
        <v>0</v>
      </c>
    </row>
    <row r="21" spans="1:13" ht="24" customHeight="1">
      <c r="A21" s="1" t="s">
        <v>24</v>
      </c>
      <c r="B21" s="2">
        <v>458</v>
      </c>
      <c r="C21" s="2">
        <v>640</v>
      </c>
      <c r="D21" s="2">
        <v>640</v>
      </c>
      <c r="E21" s="2">
        <f t="shared" si="0"/>
        <v>1280</v>
      </c>
      <c r="F21" s="12">
        <v>5</v>
      </c>
      <c r="G21" s="13">
        <v>1</v>
      </c>
      <c r="H21" s="5">
        <v>0</v>
      </c>
      <c r="I21" s="5">
        <v>0</v>
      </c>
      <c r="J21" s="3">
        <v>2</v>
      </c>
      <c r="K21" s="3">
        <v>2</v>
      </c>
      <c r="L21" s="3">
        <v>1</v>
      </c>
      <c r="M21" s="3">
        <v>0</v>
      </c>
    </row>
    <row r="22" spans="1:13" ht="24" customHeight="1">
      <c r="A22" s="1" t="s">
        <v>25</v>
      </c>
      <c r="B22" s="2">
        <v>792</v>
      </c>
      <c r="C22" s="2">
        <v>1205</v>
      </c>
      <c r="D22" s="2">
        <v>1165</v>
      </c>
      <c r="E22" s="2">
        <f t="shared" si="0"/>
        <v>2370</v>
      </c>
      <c r="F22" s="14">
        <v>4</v>
      </c>
      <c r="G22" s="15">
        <v>6</v>
      </c>
      <c r="H22" s="16">
        <v>2</v>
      </c>
      <c r="I22" s="16">
        <v>2</v>
      </c>
      <c r="J22" s="17">
        <v>1</v>
      </c>
      <c r="K22" s="17">
        <v>6</v>
      </c>
      <c r="L22" s="17">
        <v>0</v>
      </c>
      <c r="M22" s="17">
        <v>0</v>
      </c>
    </row>
    <row r="23" spans="1:13" ht="24" customHeight="1">
      <c r="A23" s="25" t="s">
        <v>116</v>
      </c>
      <c r="B23" s="26">
        <f>SUM(B11:B22)</f>
        <v>6886</v>
      </c>
      <c r="C23" s="26">
        <f t="shared" ref="C23:M23" si="1">SUM(C11:C22)</f>
        <v>9323</v>
      </c>
      <c r="D23" s="26">
        <f t="shared" si="1"/>
        <v>8986</v>
      </c>
      <c r="E23" s="26">
        <f t="shared" si="1"/>
        <v>18309</v>
      </c>
      <c r="F23" s="26">
        <f t="shared" si="1"/>
        <v>40</v>
      </c>
      <c r="G23" s="26">
        <f t="shared" si="1"/>
        <v>41</v>
      </c>
      <c r="H23" s="26">
        <f t="shared" si="1"/>
        <v>13</v>
      </c>
      <c r="I23" s="26">
        <f t="shared" si="1"/>
        <v>13</v>
      </c>
      <c r="J23" s="26">
        <f t="shared" si="1"/>
        <v>13</v>
      </c>
      <c r="K23" s="26">
        <f t="shared" si="1"/>
        <v>25</v>
      </c>
      <c r="L23" s="26">
        <f t="shared" si="1"/>
        <v>10</v>
      </c>
      <c r="M23" s="26">
        <f t="shared" si="1"/>
        <v>1</v>
      </c>
    </row>
    <row r="24" spans="1:13">
      <c r="A24" s="4"/>
      <c r="B24" s="4"/>
      <c r="C24" s="4"/>
      <c r="D24" s="4"/>
      <c r="E24" s="4"/>
      <c r="F24" s="35" t="s">
        <v>124</v>
      </c>
      <c r="G24" s="47"/>
      <c r="H24" s="47"/>
      <c r="I24" s="47"/>
      <c r="J24" s="47"/>
      <c r="K24" s="47"/>
      <c r="L24" s="47"/>
      <c r="M24" s="47"/>
    </row>
    <row r="25" spans="1:13" ht="21">
      <c r="A25" s="48" t="s">
        <v>125</v>
      </c>
      <c r="B25" s="49"/>
      <c r="C25" s="49"/>
      <c r="D25" s="49"/>
      <c r="E25" s="49"/>
      <c r="F25" s="49"/>
      <c r="G25" s="49"/>
      <c r="H25" s="49"/>
      <c r="I25" s="49"/>
      <c r="J25" s="50"/>
      <c r="K25" s="50"/>
      <c r="L25" s="50"/>
      <c r="M25" s="50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06B5-0994-455D-811A-E7F0DB921069}">
  <dimension ref="A1:AMK25"/>
  <sheetViews>
    <sheetView tabSelected="1" zoomScaleNormal="100" workbookViewId="0">
      <selection activeCell="M37" sqref="M37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1">
      <c r="A2" s="51" t="s">
        <v>126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7" customFormat="1" ht="19.5">
      <c r="A3" s="45" t="s">
        <v>127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>
      <c r="A4" s="42" t="s">
        <v>128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9.5">
      <c r="A5" s="46" t="s">
        <v>129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9.5">
      <c r="A6" s="42" t="s">
        <v>130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9.5">
      <c r="A7" s="39" t="s">
        <v>131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9.5">
      <c r="A8" s="40" t="s">
        <v>132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9.5">
      <c r="A9" s="41" t="s">
        <v>133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24" customHeight="1">
      <c r="A10" s="21" t="s">
        <v>103</v>
      </c>
      <c r="B10" s="21" t="s">
        <v>104</v>
      </c>
      <c r="C10" s="21" t="s">
        <v>105</v>
      </c>
      <c r="D10" s="21" t="s">
        <v>106</v>
      </c>
      <c r="E10" s="21" t="s">
        <v>107</v>
      </c>
      <c r="F10" s="22" t="s">
        <v>108</v>
      </c>
      <c r="G10" s="23" t="s">
        <v>109</v>
      </c>
      <c r="H10" s="21" t="s">
        <v>110</v>
      </c>
      <c r="I10" s="21" t="s">
        <v>111</v>
      </c>
      <c r="J10" s="24" t="s">
        <v>112</v>
      </c>
      <c r="K10" s="24" t="s">
        <v>113</v>
      </c>
      <c r="L10" s="24" t="s">
        <v>114</v>
      </c>
      <c r="M10" s="24" t="s">
        <v>115</v>
      </c>
    </row>
    <row r="11" spans="1:13" ht="24" customHeight="1">
      <c r="A11" s="1" t="s">
        <v>14</v>
      </c>
      <c r="B11" s="2">
        <v>526</v>
      </c>
      <c r="C11" s="2">
        <v>727</v>
      </c>
      <c r="D11" s="2">
        <v>734</v>
      </c>
      <c r="E11" s="2">
        <f>SUM(C11:D11)</f>
        <v>1461</v>
      </c>
      <c r="F11" s="12">
        <v>0</v>
      </c>
      <c r="G11" s="13">
        <v>0</v>
      </c>
      <c r="H11" s="5">
        <v>0</v>
      </c>
      <c r="I11" s="5">
        <v>1</v>
      </c>
      <c r="J11" s="3">
        <v>0</v>
      </c>
      <c r="K11" s="3">
        <v>5</v>
      </c>
      <c r="L11" s="3">
        <v>0</v>
      </c>
      <c r="M11" s="3">
        <v>0</v>
      </c>
    </row>
    <row r="12" spans="1:13" ht="24" customHeight="1">
      <c r="A12" s="1" t="s">
        <v>15</v>
      </c>
      <c r="B12" s="2">
        <v>789</v>
      </c>
      <c r="C12" s="2">
        <v>981</v>
      </c>
      <c r="D12" s="2">
        <v>1087</v>
      </c>
      <c r="E12" s="2">
        <f t="shared" ref="E12:E22" si="0">SUM(C12:D12)</f>
        <v>2068</v>
      </c>
      <c r="F12" s="14">
        <v>3</v>
      </c>
      <c r="G12" s="15">
        <v>0</v>
      </c>
      <c r="H12" s="16">
        <v>2</v>
      </c>
      <c r="I12" s="16">
        <v>1</v>
      </c>
      <c r="J12" s="17">
        <v>0</v>
      </c>
      <c r="K12" s="17">
        <v>0</v>
      </c>
      <c r="L12" s="17">
        <v>0</v>
      </c>
      <c r="M12" s="17">
        <v>0</v>
      </c>
    </row>
    <row r="13" spans="1:13" ht="24" customHeight="1">
      <c r="A13" s="1" t="s">
        <v>16</v>
      </c>
      <c r="B13" s="2">
        <v>252</v>
      </c>
      <c r="C13" s="2">
        <v>291</v>
      </c>
      <c r="D13" s="2">
        <v>280</v>
      </c>
      <c r="E13" s="2">
        <f t="shared" si="0"/>
        <v>571</v>
      </c>
      <c r="F13" s="12">
        <v>1</v>
      </c>
      <c r="G13" s="13">
        <v>2</v>
      </c>
      <c r="H13" s="5">
        <v>1</v>
      </c>
      <c r="I13" s="5">
        <v>1</v>
      </c>
      <c r="J13" s="3">
        <v>0</v>
      </c>
      <c r="K13" s="3">
        <v>2</v>
      </c>
      <c r="L13" s="3">
        <v>0</v>
      </c>
      <c r="M13" s="3">
        <v>2</v>
      </c>
    </row>
    <row r="14" spans="1:13" ht="24" customHeight="1">
      <c r="A14" s="1" t="s">
        <v>17</v>
      </c>
      <c r="B14" s="2">
        <v>323</v>
      </c>
      <c r="C14" s="2">
        <v>414</v>
      </c>
      <c r="D14" s="2">
        <v>426</v>
      </c>
      <c r="E14" s="2">
        <f t="shared" si="0"/>
        <v>840</v>
      </c>
      <c r="F14" s="14">
        <v>0</v>
      </c>
      <c r="G14" s="15">
        <v>7</v>
      </c>
      <c r="H14" s="16">
        <v>0</v>
      </c>
      <c r="I14" s="16">
        <v>2</v>
      </c>
      <c r="J14" s="17">
        <v>1</v>
      </c>
      <c r="K14" s="17">
        <v>1</v>
      </c>
      <c r="L14" s="17">
        <v>0</v>
      </c>
      <c r="M14" s="17">
        <v>0</v>
      </c>
    </row>
    <row r="15" spans="1:13" ht="24" customHeight="1">
      <c r="A15" s="1" t="s">
        <v>18</v>
      </c>
      <c r="B15" s="2">
        <v>707</v>
      </c>
      <c r="C15" s="2">
        <v>982</v>
      </c>
      <c r="D15" s="2">
        <v>947</v>
      </c>
      <c r="E15" s="2">
        <f t="shared" si="0"/>
        <v>1929</v>
      </c>
      <c r="F15" s="12">
        <v>2</v>
      </c>
      <c r="G15" s="13">
        <v>6</v>
      </c>
      <c r="H15" s="5">
        <v>3</v>
      </c>
      <c r="I15" s="5">
        <v>1</v>
      </c>
      <c r="J15" s="3">
        <v>0</v>
      </c>
      <c r="K15" s="3">
        <v>2</v>
      </c>
      <c r="L15" s="3">
        <v>2</v>
      </c>
      <c r="M15" s="3">
        <v>0</v>
      </c>
    </row>
    <row r="16" spans="1:13" ht="24" customHeight="1">
      <c r="A16" s="1" t="s">
        <v>19</v>
      </c>
      <c r="B16" s="2">
        <v>676</v>
      </c>
      <c r="C16" s="2">
        <v>914</v>
      </c>
      <c r="D16" s="2">
        <v>809</v>
      </c>
      <c r="E16" s="2">
        <f t="shared" si="0"/>
        <v>1723</v>
      </c>
      <c r="F16" s="14">
        <v>0</v>
      </c>
      <c r="G16" s="15">
        <v>6</v>
      </c>
      <c r="H16" s="16">
        <v>0</v>
      </c>
      <c r="I16" s="16">
        <v>0</v>
      </c>
      <c r="J16" s="17">
        <v>0</v>
      </c>
      <c r="K16" s="17">
        <v>0</v>
      </c>
      <c r="L16" s="17">
        <v>3</v>
      </c>
      <c r="M16" s="17">
        <v>0</v>
      </c>
    </row>
    <row r="17" spans="1:13" ht="24" customHeight="1">
      <c r="A17" s="1" t="s">
        <v>20</v>
      </c>
      <c r="B17" s="2">
        <v>762</v>
      </c>
      <c r="C17" s="2">
        <v>974</v>
      </c>
      <c r="D17" s="2">
        <v>871</v>
      </c>
      <c r="E17" s="2">
        <f t="shared" si="0"/>
        <v>1845</v>
      </c>
      <c r="F17" s="12">
        <v>5</v>
      </c>
      <c r="G17" s="13">
        <v>2</v>
      </c>
      <c r="H17" s="5">
        <v>1</v>
      </c>
      <c r="I17" s="5">
        <v>0</v>
      </c>
      <c r="J17" s="3">
        <v>0</v>
      </c>
      <c r="K17" s="3">
        <v>4</v>
      </c>
      <c r="L17" s="3">
        <v>1</v>
      </c>
      <c r="M17" s="3">
        <v>1</v>
      </c>
    </row>
    <row r="18" spans="1:13" ht="24" customHeight="1">
      <c r="A18" s="1" t="s">
        <v>21</v>
      </c>
      <c r="B18" s="2">
        <v>867</v>
      </c>
      <c r="C18" s="2">
        <v>1184</v>
      </c>
      <c r="D18" s="2">
        <v>1055</v>
      </c>
      <c r="E18" s="2">
        <f t="shared" si="0"/>
        <v>2239</v>
      </c>
      <c r="F18" s="14">
        <v>0</v>
      </c>
      <c r="G18" s="15">
        <v>4</v>
      </c>
      <c r="H18" s="16">
        <v>3</v>
      </c>
      <c r="I18" s="16">
        <v>2</v>
      </c>
      <c r="J18" s="17">
        <v>1</v>
      </c>
      <c r="K18" s="17">
        <v>2</v>
      </c>
      <c r="L18" s="17">
        <v>0</v>
      </c>
      <c r="M18" s="17">
        <v>0</v>
      </c>
    </row>
    <row r="19" spans="1:13" ht="24" customHeight="1">
      <c r="A19" s="1" t="s">
        <v>22</v>
      </c>
      <c r="B19" s="2">
        <v>399</v>
      </c>
      <c r="C19" s="2">
        <v>526</v>
      </c>
      <c r="D19" s="2">
        <v>511</v>
      </c>
      <c r="E19" s="2">
        <f t="shared" si="0"/>
        <v>1037</v>
      </c>
      <c r="F19" s="12">
        <v>1</v>
      </c>
      <c r="G19" s="13">
        <v>1</v>
      </c>
      <c r="H19" s="5">
        <v>1</v>
      </c>
      <c r="I19" s="5">
        <v>1</v>
      </c>
      <c r="J19" s="3">
        <v>0</v>
      </c>
      <c r="K19" s="3">
        <v>1</v>
      </c>
      <c r="L19" s="3">
        <v>2</v>
      </c>
      <c r="M19" s="3">
        <v>0</v>
      </c>
    </row>
    <row r="20" spans="1:13" ht="24" customHeight="1">
      <c r="A20" s="1" t="s">
        <v>23</v>
      </c>
      <c r="B20" s="2">
        <v>335</v>
      </c>
      <c r="C20" s="2">
        <v>470</v>
      </c>
      <c r="D20" s="2">
        <v>443</v>
      </c>
      <c r="E20" s="2">
        <f t="shared" si="0"/>
        <v>913</v>
      </c>
      <c r="F20" s="14">
        <v>1</v>
      </c>
      <c r="G20" s="15">
        <v>3</v>
      </c>
      <c r="H20" s="16">
        <v>0</v>
      </c>
      <c r="I20" s="16">
        <v>1</v>
      </c>
      <c r="J20" s="17">
        <v>0</v>
      </c>
      <c r="K20" s="17">
        <v>1</v>
      </c>
      <c r="L20" s="17">
        <v>0</v>
      </c>
      <c r="M20" s="17">
        <v>2</v>
      </c>
    </row>
    <row r="21" spans="1:13" ht="24" customHeight="1">
      <c r="A21" s="1" t="s">
        <v>24</v>
      </c>
      <c r="B21" s="2">
        <v>457</v>
      </c>
      <c r="C21" s="2">
        <v>640</v>
      </c>
      <c r="D21" s="2">
        <v>638</v>
      </c>
      <c r="E21" s="2">
        <f t="shared" si="0"/>
        <v>1278</v>
      </c>
      <c r="F21" s="12">
        <v>3</v>
      </c>
      <c r="G21" s="13">
        <v>2</v>
      </c>
      <c r="H21" s="5">
        <v>0</v>
      </c>
      <c r="I21" s="5">
        <v>2</v>
      </c>
      <c r="J21" s="3">
        <v>0</v>
      </c>
      <c r="K21" s="3">
        <v>1</v>
      </c>
      <c r="L21" s="3">
        <v>1</v>
      </c>
      <c r="M21" s="3">
        <v>0</v>
      </c>
    </row>
    <row r="22" spans="1:13" ht="24" customHeight="1">
      <c r="A22" s="1" t="s">
        <v>25</v>
      </c>
      <c r="B22" s="2">
        <v>791</v>
      </c>
      <c r="C22" s="2">
        <v>1204</v>
      </c>
      <c r="D22" s="2">
        <v>1165</v>
      </c>
      <c r="E22" s="2">
        <f t="shared" si="0"/>
        <v>2369</v>
      </c>
      <c r="F22" s="14">
        <v>2</v>
      </c>
      <c r="G22" s="15">
        <v>3</v>
      </c>
      <c r="H22" s="16">
        <v>6</v>
      </c>
      <c r="I22" s="16">
        <v>5</v>
      </c>
      <c r="J22" s="17">
        <v>1</v>
      </c>
      <c r="K22" s="17">
        <v>2</v>
      </c>
      <c r="L22" s="17">
        <v>0</v>
      </c>
      <c r="M22" s="17">
        <v>0</v>
      </c>
    </row>
    <row r="23" spans="1:13" ht="24" customHeight="1">
      <c r="A23" s="25" t="s">
        <v>116</v>
      </c>
      <c r="B23" s="26">
        <f>SUM(B11:B22)</f>
        <v>6884</v>
      </c>
      <c r="C23" s="26">
        <f t="shared" ref="C23:M23" si="1">SUM(C11:C22)</f>
        <v>9307</v>
      </c>
      <c r="D23" s="26">
        <f t="shared" si="1"/>
        <v>8966</v>
      </c>
      <c r="E23" s="26">
        <f t="shared" si="1"/>
        <v>18273</v>
      </c>
      <c r="F23" s="26">
        <f t="shared" si="1"/>
        <v>18</v>
      </c>
      <c r="G23" s="26">
        <f t="shared" si="1"/>
        <v>36</v>
      </c>
      <c r="H23" s="26">
        <f t="shared" si="1"/>
        <v>17</v>
      </c>
      <c r="I23" s="26">
        <f t="shared" si="1"/>
        <v>17</v>
      </c>
      <c r="J23" s="26">
        <f t="shared" si="1"/>
        <v>3</v>
      </c>
      <c r="K23" s="26">
        <f t="shared" si="1"/>
        <v>21</v>
      </c>
      <c r="L23" s="26">
        <f t="shared" si="1"/>
        <v>9</v>
      </c>
      <c r="M23" s="26">
        <f t="shared" si="1"/>
        <v>5</v>
      </c>
    </row>
    <row r="24" spans="1:13">
      <c r="A24" s="4"/>
      <c r="B24" s="4"/>
      <c r="C24" s="4"/>
      <c r="D24" s="4"/>
      <c r="E24" s="4"/>
      <c r="F24" s="35" t="s">
        <v>124</v>
      </c>
      <c r="G24" s="47"/>
      <c r="H24" s="47"/>
      <c r="I24" s="47"/>
      <c r="J24" s="47"/>
      <c r="K24" s="47"/>
      <c r="L24" s="47"/>
      <c r="M24" s="47"/>
    </row>
    <row r="25" spans="1:13" ht="21">
      <c r="A25" s="48" t="s">
        <v>125</v>
      </c>
      <c r="B25" s="49"/>
      <c r="C25" s="49"/>
      <c r="D25" s="49"/>
      <c r="E25" s="49"/>
      <c r="F25" s="49"/>
      <c r="G25" s="49"/>
      <c r="H25" s="49"/>
      <c r="I25" s="49"/>
      <c r="J25" s="50"/>
      <c r="K25" s="50"/>
      <c r="L25" s="50"/>
      <c r="M25" s="50"/>
    </row>
  </sheetData>
  <mergeCells count="11">
    <mergeCell ref="A7:M7"/>
    <mergeCell ref="A8:M8"/>
    <mergeCell ref="A9:M9"/>
    <mergeCell ref="F24:M24"/>
    <mergeCell ref="A25:M25"/>
    <mergeCell ref="A1:M1"/>
    <mergeCell ref="A2:M2"/>
    <mergeCell ref="A3:M3"/>
    <mergeCell ref="A4:M4"/>
    <mergeCell ref="A5:M5"/>
    <mergeCell ref="A6:M6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FBAD2-028B-4FA6-B39E-58CC257D1310}">
  <dimension ref="A1:AMK25"/>
  <sheetViews>
    <sheetView zoomScaleNormal="100" workbookViewId="0">
      <selection activeCell="P8" sqref="P8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19.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9.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9.5">
      <c r="A5" s="31" t="s">
        <v>40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9.5">
      <c r="A7" s="32" t="s">
        <v>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5">
      <c r="A8" s="33" t="s">
        <v>43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>
      <c r="A9" s="34" t="s">
        <v>44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24" customHeight="1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10" t="s">
        <v>7</v>
      </c>
      <c r="H10" s="8" t="s">
        <v>8</v>
      </c>
      <c r="I10" s="8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</row>
    <row r="11" spans="1:13" ht="24" customHeight="1">
      <c r="A11" s="1" t="s">
        <v>14</v>
      </c>
      <c r="B11" s="2">
        <v>528</v>
      </c>
      <c r="C11" s="2">
        <v>739</v>
      </c>
      <c r="D11" s="2">
        <v>736</v>
      </c>
      <c r="E11" s="2">
        <f t="shared" ref="E11:E22" si="0">SUM(C11:D11)</f>
        <v>1475</v>
      </c>
      <c r="F11" s="12">
        <v>6</v>
      </c>
      <c r="G11" s="13">
        <v>2</v>
      </c>
      <c r="H11" s="5">
        <v>0</v>
      </c>
      <c r="I11" s="5">
        <v>0</v>
      </c>
      <c r="J11" s="3">
        <v>0</v>
      </c>
      <c r="K11" s="3">
        <v>1</v>
      </c>
      <c r="L11" s="3">
        <v>1</v>
      </c>
      <c r="M11" s="3">
        <v>1</v>
      </c>
    </row>
    <row r="12" spans="1:13" ht="24" customHeight="1">
      <c r="A12" s="1" t="s">
        <v>15</v>
      </c>
      <c r="B12" s="2">
        <v>787</v>
      </c>
      <c r="C12" s="2">
        <v>990</v>
      </c>
      <c r="D12" s="2">
        <v>1102</v>
      </c>
      <c r="E12" s="2">
        <f t="shared" si="0"/>
        <v>2092</v>
      </c>
      <c r="F12" s="14">
        <v>9</v>
      </c>
      <c r="G12" s="15">
        <v>9</v>
      </c>
      <c r="H12" s="16">
        <v>0</v>
      </c>
      <c r="I12" s="16">
        <v>1</v>
      </c>
      <c r="J12" s="17">
        <v>0</v>
      </c>
      <c r="K12" s="17">
        <v>2</v>
      </c>
      <c r="L12" s="17">
        <v>1</v>
      </c>
      <c r="M12" s="17">
        <v>0</v>
      </c>
    </row>
    <row r="13" spans="1:13" ht="24" customHeight="1">
      <c r="A13" s="1" t="s">
        <v>16</v>
      </c>
      <c r="B13" s="2">
        <v>244</v>
      </c>
      <c r="C13" s="2">
        <v>303</v>
      </c>
      <c r="D13" s="2">
        <v>288</v>
      </c>
      <c r="E13" s="2">
        <f t="shared" si="0"/>
        <v>591</v>
      </c>
      <c r="F13" s="12">
        <v>5</v>
      </c>
      <c r="G13" s="13">
        <v>3</v>
      </c>
      <c r="H13" s="5">
        <v>1</v>
      </c>
      <c r="I13" s="5">
        <v>1</v>
      </c>
      <c r="J13" s="3">
        <v>0</v>
      </c>
      <c r="K13" s="3">
        <v>2</v>
      </c>
      <c r="L13" s="3">
        <v>1</v>
      </c>
      <c r="M13" s="3">
        <v>0</v>
      </c>
    </row>
    <row r="14" spans="1:13" ht="24" customHeight="1">
      <c r="A14" s="1" t="s">
        <v>17</v>
      </c>
      <c r="B14" s="2">
        <v>326</v>
      </c>
      <c r="C14" s="2">
        <v>415</v>
      </c>
      <c r="D14" s="2">
        <v>445</v>
      </c>
      <c r="E14" s="2">
        <f t="shared" si="0"/>
        <v>860</v>
      </c>
      <c r="F14" s="14">
        <v>3</v>
      </c>
      <c r="G14" s="15">
        <v>4</v>
      </c>
      <c r="H14" s="16">
        <v>1</v>
      </c>
      <c r="I14" s="16">
        <v>0</v>
      </c>
      <c r="J14" s="17">
        <v>0</v>
      </c>
      <c r="K14" s="17">
        <v>1</v>
      </c>
      <c r="L14" s="17">
        <v>0</v>
      </c>
      <c r="M14" s="17">
        <v>0</v>
      </c>
    </row>
    <row r="15" spans="1:13" ht="24" customHeight="1">
      <c r="A15" s="1" t="s">
        <v>18</v>
      </c>
      <c r="B15" s="2">
        <v>705</v>
      </c>
      <c r="C15" s="2">
        <v>994</v>
      </c>
      <c r="D15" s="2">
        <v>952</v>
      </c>
      <c r="E15" s="2">
        <f t="shared" si="0"/>
        <v>1946</v>
      </c>
      <c r="F15" s="12">
        <v>13</v>
      </c>
      <c r="G15" s="13">
        <v>14</v>
      </c>
      <c r="H15" s="5">
        <v>0</v>
      </c>
      <c r="I15" s="5">
        <v>1</v>
      </c>
      <c r="J15" s="3">
        <v>0</v>
      </c>
      <c r="K15" s="3">
        <v>3</v>
      </c>
      <c r="L15" s="3">
        <v>1</v>
      </c>
      <c r="M15" s="3">
        <v>0</v>
      </c>
    </row>
    <row r="16" spans="1:13" ht="24" customHeight="1">
      <c r="A16" s="1" t="s">
        <v>19</v>
      </c>
      <c r="B16" s="2">
        <v>674</v>
      </c>
      <c r="C16" s="2">
        <v>925</v>
      </c>
      <c r="D16" s="2">
        <v>814</v>
      </c>
      <c r="E16" s="2">
        <f t="shared" si="0"/>
        <v>1739</v>
      </c>
      <c r="F16" s="14">
        <v>6</v>
      </c>
      <c r="G16" s="15">
        <v>2</v>
      </c>
      <c r="H16" s="16">
        <v>3</v>
      </c>
      <c r="I16" s="16">
        <v>3</v>
      </c>
      <c r="J16" s="17">
        <v>0</v>
      </c>
      <c r="K16" s="17">
        <v>0</v>
      </c>
      <c r="L16" s="17">
        <v>0</v>
      </c>
      <c r="M16" s="17">
        <v>0</v>
      </c>
    </row>
    <row r="17" spans="1:13" ht="24" customHeight="1">
      <c r="A17" s="1" t="s">
        <v>20</v>
      </c>
      <c r="B17" s="2">
        <v>748</v>
      </c>
      <c r="C17" s="2">
        <v>969</v>
      </c>
      <c r="D17" s="2">
        <v>872</v>
      </c>
      <c r="E17" s="2">
        <f t="shared" si="0"/>
        <v>1841</v>
      </c>
      <c r="F17" s="12">
        <v>8</v>
      </c>
      <c r="G17" s="13">
        <v>2</v>
      </c>
      <c r="H17" s="5">
        <v>4</v>
      </c>
      <c r="I17" s="5">
        <v>5</v>
      </c>
      <c r="J17" s="3">
        <v>1</v>
      </c>
      <c r="K17" s="3">
        <v>5</v>
      </c>
      <c r="L17" s="3">
        <v>0</v>
      </c>
      <c r="M17" s="3">
        <v>0</v>
      </c>
    </row>
    <row r="18" spans="1:13" ht="24" customHeight="1">
      <c r="A18" s="1" t="s">
        <v>21</v>
      </c>
      <c r="B18" s="2">
        <v>858</v>
      </c>
      <c r="C18" s="2">
        <v>1196</v>
      </c>
      <c r="D18" s="2">
        <v>1068</v>
      </c>
      <c r="E18" s="2">
        <f t="shared" si="0"/>
        <v>2264</v>
      </c>
      <c r="F18" s="14">
        <v>3</v>
      </c>
      <c r="G18" s="15">
        <v>1</v>
      </c>
      <c r="H18" s="16">
        <v>3</v>
      </c>
      <c r="I18" s="16">
        <v>7</v>
      </c>
      <c r="J18" s="17">
        <v>1</v>
      </c>
      <c r="K18" s="17">
        <v>6</v>
      </c>
      <c r="L18" s="17">
        <v>0</v>
      </c>
      <c r="M18" s="17">
        <v>0</v>
      </c>
    </row>
    <row r="19" spans="1:13" ht="24" customHeight="1">
      <c r="A19" s="1" t="s">
        <v>22</v>
      </c>
      <c r="B19" s="2">
        <v>403</v>
      </c>
      <c r="C19" s="2">
        <v>525</v>
      </c>
      <c r="D19" s="2">
        <v>506</v>
      </c>
      <c r="E19" s="2">
        <f t="shared" si="0"/>
        <v>1031</v>
      </c>
      <c r="F19" s="12">
        <v>0</v>
      </c>
      <c r="G19" s="13">
        <v>1</v>
      </c>
      <c r="H19" s="5">
        <v>3</v>
      </c>
      <c r="I19" s="5">
        <v>1</v>
      </c>
      <c r="J19" s="3">
        <v>0</v>
      </c>
      <c r="K19" s="3">
        <v>0</v>
      </c>
      <c r="L19" s="3">
        <v>1</v>
      </c>
      <c r="M19" s="3">
        <v>1</v>
      </c>
    </row>
    <row r="20" spans="1:13" ht="24" customHeight="1">
      <c r="A20" s="1" t="s">
        <v>23</v>
      </c>
      <c r="B20" s="2">
        <v>335</v>
      </c>
      <c r="C20" s="2">
        <v>482</v>
      </c>
      <c r="D20" s="2">
        <v>443</v>
      </c>
      <c r="E20" s="2">
        <f t="shared" si="0"/>
        <v>925</v>
      </c>
      <c r="F20" s="14">
        <v>1</v>
      </c>
      <c r="G20" s="15">
        <v>3</v>
      </c>
      <c r="H20" s="16">
        <v>6</v>
      </c>
      <c r="I20" s="16">
        <v>3</v>
      </c>
      <c r="J20" s="17">
        <v>1</v>
      </c>
      <c r="K20" s="17">
        <v>0</v>
      </c>
      <c r="L20" s="17">
        <v>0</v>
      </c>
      <c r="M20" s="17">
        <v>0</v>
      </c>
    </row>
    <row r="21" spans="1:13" ht="24" customHeight="1">
      <c r="A21" s="1" t="s">
        <v>24</v>
      </c>
      <c r="B21" s="2">
        <v>459</v>
      </c>
      <c r="C21" s="2">
        <v>638</v>
      </c>
      <c r="D21" s="2">
        <v>653</v>
      </c>
      <c r="E21" s="2">
        <f t="shared" si="0"/>
        <v>1291</v>
      </c>
      <c r="F21" s="12">
        <v>1</v>
      </c>
      <c r="G21" s="13">
        <v>3</v>
      </c>
      <c r="H21" s="5">
        <v>0</v>
      </c>
      <c r="I21" s="5">
        <v>0</v>
      </c>
      <c r="J21" s="3">
        <v>0</v>
      </c>
      <c r="K21" s="3">
        <v>2</v>
      </c>
      <c r="L21" s="3">
        <v>0</v>
      </c>
      <c r="M21" s="3">
        <v>1</v>
      </c>
    </row>
    <row r="22" spans="1:13" ht="24" customHeight="1">
      <c r="A22" s="1" t="s">
        <v>25</v>
      </c>
      <c r="B22" s="2">
        <v>788</v>
      </c>
      <c r="C22" s="2">
        <v>1228</v>
      </c>
      <c r="D22" s="2">
        <v>1173</v>
      </c>
      <c r="E22" s="2">
        <f t="shared" si="0"/>
        <v>2401</v>
      </c>
      <c r="F22" s="14">
        <v>9</v>
      </c>
      <c r="G22" s="15">
        <v>9</v>
      </c>
      <c r="H22" s="16">
        <v>1</v>
      </c>
      <c r="I22" s="16">
        <v>0</v>
      </c>
      <c r="J22" s="17">
        <v>4</v>
      </c>
      <c r="K22" s="17">
        <v>1</v>
      </c>
      <c r="L22" s="17">
        <v>1</v>
      </c>
      <c r="M22" s="17">
        <v>0</v>
      </c>
    </row>
    <row r="23" spans="1:13" ht="24" customHeight="1">
      <c r="A23" s="18" t="s">
        <v>26</v>
      </c>
      <c r="B23" s="19">
        <f t="shared" ref="B23:M23" si="1">SUM(B11:B22)</f>
        <v>6855</v>
      </c>
      <c r="C23" s="19">
        <f t="shared" si="1"/>
        <v>9404</v>
      </c>
      <c r="D23" s="19">
        <f t="shared" si="1"/>
        <v>9052</v>
      </c>
      <c r="E23" s="19">
        <f t="shared" si="1"/>
        <v>18456</v>
      </c>
      <c r="F23" s="19">
        <f t="shared" si="1"/>
        <v>64</v>
      </c>
      <c r="G23" s="19">
        <f t="shared" si="1"/>
        <v>53</v>
      </c>
      <c r="H23" s="19">
        <f t="shared" si="1"/>
        <v>22</v>
      </c>
      <c r="I23" s="19">
        <f t="shared" si="1"/>
        <v>22</v>
      </c>
      <c r="J23" s="19">
        <f t="shared" si="1"/>
        <v>7</v>
      </c>
      <c r="K23" s="19">
        <f t="shared" si="1"/>
        <v>23</v>
      </c>
      <c r="L23" s="19">
        <f t="shared" si="1"/>
        <v>6</v>
      </c>
      <c r="M23" s="19">
        <f t="shared" si="1"/>
        <v>3</v>
      </c>
    </row>
    <row r="24" spans="1:13">
      <c r="A24" s="4"/>
      <c r="B24" s="4"/>
      <c r="C24" s="4"/>
      <c r="D24" s="4"/>
      <c r="E24" s="4"/>
      <c r="F24" s="35" t="s">
        <v>27</v>
      </c>
      <c r="G24" s="35"/>
      <c r="H24" s="35"/>
      <c r="I24" s="35"/>
      <c r="J24" s="35"/>
      <c r="K24" s="35"/>
      <c r="L24" s="35"/>
      <c r="M24" s="35"/>
    </row>
    <row r="25" spans="1:13" ht="2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59231-DB75-4B7B-9DFE-0AF5252B42FC}">
  <dimension ref="A1:AMK25"/>
  <sheetViews>
    <sheetView zoomScaleNormal="100" workbookViewId="0">
      <selection activeCell="Q11" sqref="Q11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19.5">
      <c r="A3" s="37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9.5">
      <c r="A4" s="27" t="s">
        <v>47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9.5">
      <c r="A5" s="31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>
      <c r="A6" s="27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9.5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5">
      <c r="A8" s="33" t="s">
        <v>51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>
      <c r="A9" s="34" t="s">
        <v>52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24" customHeight="1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10" t="s">
        <v>7</v>
      </c>
      <c r="H10" s="8" t="s">
        <v>8</v>
      </c>
      <c r="I10" s="8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</row>
    <row r="11" spans="1:13" ht="24" customHeight="1">
      <c r="A11" s="1" t="s">
        <v>14</v>
      </c>
      <c r="B11" s="2">
        <v>529</v>
      </c>
      <c r="C11" s="2">
        <v>740</v>
      </c>
      <c r="D11" s="2">
        <v>736</v>
      </c>
      <c r="E11" s="2">
        <f t="shared" ref="E11:E22" si="0">SUM(C11:D11)</f>
        <v>1476</v>
      </c>
      <c r="F11" s="12">
        <v>3</v>
      </c>
      <c r="G11" s="13">
        <v>3</v>
      </c>
      <c r="H11" s="5">
        <v>2</v>
      </c>
      <c r="I11" s="5">
        <v>1</v>
      </c>
      <c r="J11" s="3">
        <v>0</v>
      </c>
      <c r="K11" s="3">
        <v>0</v>
      </c>
      <c r="L11" s="3">
        <v>0</v>
      </c>
      <c r="M11" s="3">
        <v>1</v>
      </c>
    </row>
    <row r="12" spans="1:13" ht="24" customHeight="1">
      <c r="A12" s="1" t="s">
        <v>15</v>
      </c>
      <c r="B12" s="2">
        <v>788</v>
      </c>
      <c r="C12" s="2">
        <v>992</v>
      </c>
      <c r="D12" s="2">
        <v>1101</v>
      </c>
      <c r="E12" s="2">
        <f t="shared" si="0"/>
        <v>2093</v>
      </c>
      <c r="F12" s="14">
        <v>13</v>
      </c>
      <c r="G12" s="15">
        <v>11</v>
      </c>
      <c r="H12" s="16">
        <v>3</v>
      </c>
      <c r="I12" s="16">
        <v>4</v>
      </c>
      <c r="J12" s="17">
        <v>1</v>
      </c>
      <c r="K12" s="17">
        <v>1</v>
      </c>
      <c r="L12" s="17">
        <v>0</v>
      </c>
      <c r="M12" s="17">
        <v>0</v>
      </c>
    </row>
    <row r="13" spans="1:13" ht="24" customHeight="1">
      <c r="A13" s="1" t="s">
        <v>16</v>
      </c>
      <c r="B13" s="2">
        <v>245</v>
      </c>
      <c r="C13" s="2">
        <v>303</v>
      </c>
      <c r="D13" s="2">
        <v>290</v>
      </c>
      <c r="E13" s="2">
        <f t="shared" si="0"/>
        <v>593</v>
      </c>
      <c r="F13" s="12">
        <v>1</v>
      </c>
      <c r="G13" s="13">
        <v>0</v>
      </c>
      <c r="H13" s="5">
        <v>1</v>
      </c>
      <c r="I13" s="5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24" customHeight="1">
      <c r="A14" s="1" t="s">
        <v>17</v>
      </c>
      <c r="B14" s="2">
        <v>326</v>
      </c>
      <c r="C14" s="2">
        <v>415</v>
      </c>
      <c r="D14" s="2">
        <v>444</v>
      </c>
      <c r="E14" s="2">
        <f t="shared" si="0"/>
        <v>859</v>
      </c>
      <c r="F14" s="14">
        <v>2</v>
      </c>
      <c r="G14" s="15">
        <v>3</v>
      </c>
      <c r="H14" s="16">
        <v>1</v>
      </c>
      <c r="I14" s="16">
        <v>1</v>
      </c>
      <c r="J14" s="17">
        <v>0</v>
      </c>
      <c r="K14" s="17">
        <v>0</v>
      </c>
      <c r="L14" s="17">
        <v>0</v>
      </c>
      <c r="M14" s="17">
        <v>0</v>
      </c>
    </row>
    <row r="15" spans="1:13" ht="24" customHeight="1">
      <c r="A15" s="1" t="s">
        <v>18</v>
      </c>
      <c r="B15" s="2">
        <v>707</v>
      </c>
      <c r="C15" s="2">
        <v>993</v>
      </c>
      <c r="D15" s="2">
        <v>953</v>
      </c>
      <c r="E15" s="2">
        <f t="shared" si="0"/>
        <v>1946</v>
      </c>
      <c r="F15" s="12">
        <v>9</v>
      </c>
      <c r="G15" s="13">
        <v>8</v>
      </c>
      <c r="H15" s="5">
        <v>7</v>
      </c>
      <c r="I15" s="5">
        <v>7</v>
      </c>
      <c r="J15" s="3">
        <v>0</v>
      </c>
      <c r="K15" s="3">
        <v>1</v>
      </c>
      <c r="L15" s="3">
        <v>0</v>
      </c>
      <c r="M15" s="3">
        <v>0</v>
      </c>
    </row>
    <row r="16" spans="1:13" ht="24" customHeight="1">
      <c r="A16" s="1" t="s">
        <v>19</v>
      </c>
      <c r="B16" s="2">
        <v>675</v>
      </c>
      <c r="C16" s="2">
        <v>923</v>
      </c>
      <c r="D16" s="2">
        <v>813</v>
      </c>
      <c r="E16" s="2">
        <f t="shared" si="0"/>
        <v>1736</v>
      </c>
      <c r="F16" s="14">
        <v>5</v>
      </c>
      <c r="G16" s="15">
        <v>2</v>
      </c>
      <c r="H16" s="16">
        <v>3</v>
      </c>
      <c r="I16" s="16">
        <v>7</v>
      </c>
      <c r="J16" s="17">
        <v>0</v>
      </c>
      <c r="K16" s="17">
        <v>2</v>
      </c>
      <c r="L16" s="17">
        <v>2</v>
      </c>
      <c r="M16" s="17">
        <v>0</v>
      </c>
    </row>
    <row r="17" spans="1:13" ht="24" customHeight="1">
      <c r="A17" s="1" t="s">
        <v>20</v>
      </c>
      <c r="B17" s="2">
        <v>753</v>
      </c>
      <c r="C17" s="2">
        <v>976</v>
      </c>
      <c r="D17" s="2">
        <v>874</v>
      </c>
      <c r="E17" s="2">
        <f t="shared" si="0"/>
        <v>1850</v>
      </c>
      <c r="F17" s="12">
        <v>9</v>
      </c>
      <c r="G17" s="13">
        <v>4</v>
      </c>
      <c r="H17" s="5">
        <v>6</v>
      </c>
      <c r="I17" s="5">
        <v>1</v>
      </c>
      <c r="J17" s="3">
        <v>1</v>
      </c>
      <c r="K17" s="3">
        <v>2</v>
      </c>
      <c r="L17" s="3">
        <v>0</v>
      </c>
      <c r="M17" s="3">
        <v>1</v>
      </c>
    </row>
    <row r="18" spans="1:13" ht="24" customHeight="1">
      <c r="A18" s="1" t="s">
        <v>21</v>
      </c>
      <c r="B18" s="2">
        <v>861</v>
      </c>
      <c r="C18" s="2">
        <v>1197</v>
      </c>
      <c r="D18" s="2">
        <v>1066</v>
      </c>
      <c r="E18" s="2">
        <f t="shared" si="0"/>
        <v>2263</v>
      </c>
      <c r="F18" s="14">
        <v>7</v>
      </c>
      <c r="G18" s="15">
        <v>7</v>
      </c>
      <c r="H18" s="16">
        <v>3</v>
      </c>
      <c r="I18" s="16">
        <v>3</v>
      </c>
      <c r="J18" s="17">
        <v>1</v>
      </c>
      <c r="K18" s="17">
        <v>2</v>
      </c>
      <c r="L18" s="17">
        <v>0</v>
      </c>
      <c r="M18" s="17">
        <v>1</v>
      </c>
    </row>
    <row r="19" spans="1:13" ht="24" customHeight="1">
      <c r="A19" s="1" t="s">
        <v>22</v>
      </c>
      <c r="B19" s="2">
        <v>403</v>
      </c>
      <c r="C19" s="2">
        <v>522</v>
      </c>
      <c r="D19" s="2">
        <v>507</v>
      </c>
      <c r="E19" s="2">
        <f t="shared" si="0"/>
        <v>1029</v>
      </c>
      <c r="F19" s="12">
        <v>5</v>
      </c>
      <c r="G19" s="13">
        <v>5</v>
      </c>
      <c r="H19" s="5">
        <v>6</v>
      </c>
      <c r="I19" s="5">
        <v>7</v>
      </c>
      <c r="J19" s="3">
        <v>1</v>
      </c>
      <c r="K19" s="3">
        <v>2</v>
      </c>
      <c r="L19" s="3">
        <v>1</v>
      </c>
      <c r="M19" s="3">
        <v>0</v>
      </c>
    </row>
    <row r="20" spans="1:13" ht="24" customHeight="1">
      <c r="A20" s="1" t="s">
        <v>23</v>
      </c>
      <c r="B20" s="2">
        <v>335</v>
      </c>
      <c r="C20" s="2">
        <v>481</v>
      </c>
      <c r="D20" s="2">
        <v>443</v>
      </c>
      <c r="E20" s="2">
        <f t="shared" si="0"/>
        <v>924</v>
      </c>
      <c r="F20" s="14">
        <v>2</v>
      </c>
      <c r="G20" s="15">
        <v>1</v>
      </c>
      <c r="H20" s="16">
        <v>3</v>
      </c>
      <c r="I20" s="16">
        <v>4</v>
      </c>
      <c r="J20" s="17">
        <v>0</v>
      </c>
      <c r="K20" s="17">
        <v>1</v>
      </c>
      <c r="L20" s="17">
        <v>0</v>
      </c>
      <c r="M20" s="17">
        <v>1</v>
      </c>
    </row>
    <row r="21" spans="1:13" ht="24" customHeight="1">
      <c r="A21" s="1" t="s">
        <v>24</v>
      </c>
      <c r="B21" s="2">
        <v>459</v>
      </c>
      <c r="C21" s="2">
        <v>638</v>
      </c>
      <c r="D21" s="2">
        <v>651</v>
      </c>
      <c r="E21" s="2">
        <f t="shared" si="0"/>
        <v>1289</v>
      </c>
      <c r="F21" s="12">
        <v>7</v>
      </c>
      <c r="G21" s="13">
        <v>5</v>
      </c>
      <c r="H21" s="5">
        <v>5</v>
      </c>
      <c r="I21" s="5">
        <v>4</v>
      </c>
      <c r="J21" s="3">
        <v>0</v>
      </c>
      <c r="K21" s="3">
        <v>5</v>
      </c>
      <c r="L21" s="3">
        <v>1</v>
      </c>
      <c r="M21" s="3">
        <v>0</v>
      </c>
    </row>
    <row r="22" spans="1:13" ht="24" customHeight="1">
      <c r="A22" s="1" t="s">
        <v>25</v>
      </c>
      <c r="B22" s="2">
        <v>788</v>
      </c>
      <c r="C22" s="2">
        <v>1225</v>
      </c>
      <c r="D22" s="2">
        <v>1174</v>
      </c>
      <c r="E22" s="2">
        <f t="shared" si="0"/>
        <v>2399</v>
      </c>
      <c r="F22" s="14">
        <v>3</v>
      </c>
      <c r="G22" s="15">
        <v>2</v>
      </c>
      <c r="H22" s="16">
        <v>2</v>
      </c>
      <c r="I22" s="16">
        <v>3</v>
      </c>
      <c r="J22" s="17">
        <v>1</v>
      </c>
      <c r="K22" s="17">
        <v>3</v>
      </c>
      <c r="L22" s="17">
        <v>0</v>
      </c>
      <c r="M22" s="17">
        <v>0</v>
      </c>
    </row>
    <row r="23" spans="1:13" ht="24" customHeight="1">
      <c r="A23" s="18" t="s">
        <v>26</v>
      </c>
      <c r="B23" s="19">
        <f t="shared" ref="B23:M23" si="1">SUM(B11:B22)</f>
        <v>6869</v>
      </c>
      <c r="C23" s="19">
        <f t="shared" si="1"/>
        <v>9405</v>
      </c>
      <c r="D23" s="19">
        <f t="shared" si="1"/>
        <v>9052</v>
      </c>
      <c r="E23" s="19">
        <f t="shared" si="1"/>
        <v>18457</v>
      </c>
      <c r="F23" s="19">
        <f t="shared" si="1"/>
        <v>66</v>
      </c>
      <c r="G23" s="19">
        <f t="shared" si="1"/>
        <v>51</v>
      </c>
      <c r="H23" s="19">
        <f t="shared" si="1"/>
        <v>42</v>
      </c>
      <c r="I23" s="19">
        <f t="shared" si="1"/>
        <v>42</v>
      </c>
      <c r="J23" s="19">
        <f t="shared" si="1"/>
        <v>5</v>
      </c>
      <c r="K23" s="19">
        <f t="shared" si="1"/>
        <v>19</v>
      </c>
      <c r="L23" s="19">
        <f t="shared" si="1"/>
        <v>4</v>
      </c>
      <c r="M23" s="19">
        <f t="shared" si="1"/>
        <v>4</v>
      </c>
    </row>
    <row r="24" spans="1:13">
      <c r="A24" s="4"/>
      <c r="B24" s="4"/>
      <c r="C24" s="4"/>
      <c r="D24" s="4"/>
      <c r="E24" s="4"/>
      <c r="F24" s="35" t="s">
        <v>27</v>
      </c>
      <c r="G24" s="35"/>
      <c r="H24" s="35"/>
      <c r="I24" s="35"/>
      <c r="J24" s="35"/>
      <c r="K24" s="35"/>
      <c r="L24" s="35"/>
      <c r="M24" s="35"/>
    </row>
    <row r="25" spans="1:13" ht="2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1548-C0AA-4952-9F90-D38D4F8B21E5}">
  <dimension ref="A1:AMK25"/>
  <sheetViews>
    <sheetView zoomScaleNormal="100" workbookViewId="0">
      <selection activeCell="O22" sqref="O22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19.5">
      <c r="A3" s="37" t="s">
        <v>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9.5">
      <c r="A4" s="27" t="s">
        <v>47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9.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>
      <c r="A6" s="27" t="s">
        <v>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9.5">
      <c r="A7" s="32" t="s">
        <v>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5">
      <c r="A8" s="33" t="s">
        <v>57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>
      <c r="A9" s="34" t="s">
        <v>58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24" customHeight="1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10" t="s">
        <v>7</v>
      </c>
      <c r="H10" s="8" t="s">
        <v>8</v>
      </c>
      <c r="I10" s="8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</row>
    <row r="11" spans="1:13" ht="24" customHeight="1">
      <c r="A11" s="1" t="s">
        <v>14</v>
      </c>
      <c r="B11" s="2">
        <v>531</v>
      </c>
      <c r="C11" s="2">
        <v>742</v>
      </c>
      <c r="D11" s="2">
        <v>737</v>
      </c>
      <c r="E11" s="2">
        <f t="shared" ref="E11:E22" si="0">SUM(C11:D11)</f>
        <v>1479</v>
      </c>
      <c r="F11" s="12">
        <v>5</v>
      </c>
      <c r="G11" s="13">
        <v>2</v>
      </c>
      <c r="H11" s="5">
        <v>0</v>
      </c>
      <c r="I11" s="5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24" customHeight="1">
      <c r="A12" s="1" t="s">
        <v>15</v>
      </c>
      <c r="B12" s="2">
        <v>788</v>
      </c>
      <c r="C12" s="2">
        <v>993</v>
      </c>
      <c r="D12" s="2">
        <v>1100</v>
      </c>
      <c r="E12" s="2">
        <f t="shared" si="0"/>
        <v>2093</v>
      </c>
      <c r="F12" s="14">
        <v>5</v>
      </c>
      <c r="G12" s="15">
        <v>6</v>
      </c>
      <c r="H12" s="16">
        <v>0</v>
      </c>
      <c r="I12" s="16">
        <v>0</v>
      </c>
      <c r="J12" s="17">
        <v>2</v>
      </c>
      <c r="K12" s="17">
        <v>1</v>
      </c>
      <c r="L12" s="17">
        <v>1</v>
      </c>
      <c r="M12" s="17">
        <v>0</v>
      </c>
    </row>
    <row r="13" spans="1:13" ht="24" customHeight="1">
      <c r="A13" s="1" t="s">
        <v>16</v>
      </c>
      <c r="B13" s="2">
        <v>245</v>
      </c>
      <c r="C13" s="2">
        <v>302</v>
      </c>
      <c r="D13" s="2">
        <v>285</v>
      </c>
      <c r="E13" s="2">
        <f t="shared" si="0"/>
        <v>587</v>
      </c>
      <c r="F13" s="12">
        <v>0</v>
      </c>
      <c r="G13" s="13">
        <v>3</v>
      </c>
      <c r="H13" s="5">
        <v>0</v>
      </c>
      <c r="I13" s="5">
        <v>2</v>
      </c>
      <c r="J13" s="3">
        <v>0</v>
      </c>
      <c r="K13" s="3">
        <v>1</v>
      </c>
      <c r="L13" s="3">
        <v>0</v>
      </c>
      <c r="M13" s="3">
        <v>0</v>
      </c>
    </row>
    <row r="14" spans="1:13" ht="24" customHeight="1">
      <c r="A14" s="1" t="s">
        <v>17</v>
      </c>
      <c r="B14" s="2">
        <v>324</v>
      </c>
      <c r="C14" s="2">
        <v>415</v>
      </c>
      <c r="D14" s="2">
        <v>443</v>
      </c>
      <c r="E14" s="2">
        <f t="shared" si="0"/>
        <v>858</v>
      </c>
      <c r="F14" s="14">
        <v>2</v>
      </c>
      <c r="G14" s="15">
        <v>1</v>
      </c>
      <c r="H14" s="16">
        <v>0</v>
      </c>
      <c r="I14" s="16">
        <v>1</v>
      </c>
      <c r="J14" s="17">
        <v>1</v>
      </c>
      <c r="K14" s="17">
        <v>2</v>
      </c>
      <c r="L14" s="17">
        <v>0</v>
      </c>
      <c r="M14" s="17">
        <v>0</v>
      </c>
    </row>
    <row r="15" spans="1:13" ht="24" customHeight="1">
      <c r="A15" s="1" t="s">
        <v>18</v>
      </c>
      <c r="B15" s="2">
        <v>710</v>
      </c>
      <c r="C15" s="2">
        <v>995</v>
      </c>
      <c r="D15" s="2">
        <v>953</v>
      </c>
      <c r="E15" s="2">
        <f t="shared" si="0"/>
        <v>1948</v>
      </c>
      <c r="F15" s="12">
        <v>4</v>
      </c>
      <c r="G15" s="13">
        <v>5</v>
      </c>
      <c r="H15" s="5">
        <v>4</v>
      </c>
      <c r="I15" s="5">
        <v>0</v>
      </c>
      <c r="J15" s="3">
        <v>0</v>
      </c>
      <c r="K15" s="3">
        <v>1</v>
      </c>
      <c r="L15" s="3">
        <v>0</v>
      </c>
      <c r="M15" s="3">
        <v>1</v>
      </c>
    </row>
    <row r="16" spans="1:13" ht="24" customHeight="1">
      <c r="A16" s="1" t="s">
        <v>19</v>
      </c>
      <c r="B16" s="2">
        <v>675</v>
      </c>
      <c r="C16" s="2">
        <v>922</v>
      </c>
      <c r="D16" s="2">
        <v>812</v>
      </c>
      <c r="E16" s="2">
        <f t="shared" si="0"/>
        <v>1734</v>
      </c>
      <c r="F16" s="14">
        <v>0</v>
      </c>
      <c r="G16" s="15">
        <v>1</v>
      </c>
      <c r="H16" s="16">
        <v>1</v>
      </c>
      <c r="I16" s="16">
        <v>1</v>
      </c>
      <c r="J16" s="17">
        <v>0</v>
      </c>
      <c r="K16" s="17">
        <v>1</v>
      </c>
      <c r="L16" s="17">
        <v>0</v>
      </c>
      <c r="M16" s="17">
        <v>0</v>
      </c>
    </row>
    <row r="17" spans="1:13" ht="24" customHeight="1">
      <c r="A17" s="1" t="s">
        <v>20</v>
      </c>
      <c r="B17" s="2">
        <v>754</v>
      </c>
      <c r="C17" s="2">
        <v>979</v>
      </c>
      <c r="D17" s="2">
        <v>878</v>
      </c>
      <c r="E17" s="2">
        <f t="shared" si="0"/>
        <v>1857</v>
      </c>
      <c r="F17" s="12">
        <v>9</v>
      </c>
      <c r="G17" s="13">
        <v>3</v>
      </c>
      <c r="H17" s="5">
        <v>4</v>
      </c>
      <c r="I17" s="5">
        <v>4</v>
      </c>
      <c r="J17" s="3">
        <v>2</v>
      </c>
      <c r="K17" s="3">
        <v>1</v>
      </c>
      <c r="L17" s="3">
        <v>1</v>
      </c>
      <c r="M17" s="3">
        <v>0</v>
      </c>
    </row>
    <row r="18" spans="1:13" ht="24" customHeight="1">
      <c r="A18" s="1" t="s">
        <v>21</v>
      </c>
      <c r="B18" s="2">
        <v>863</v>
      </c>
      <c r="C18" s="2">
        <v>1194</v>
      </c>
      <c r="D18" s="2">
        <v>1060</v>
      </c>
      <c r="E18" s="2">
        <f t="shared" si="0"/>
        <v>2254</v>
      </c>
      <c r="F18" s="14">
        <v>2</v>
      </c>
      <c r="G18" s="15">
        <v>12</v>
      </c>
      <c r="H18" s="16">
        <v>2</v>
      </c>
      <c r="I18" s="16">
        <v>2</v>
      </c>
      <c r="J18" s="17">
        <v>1</v>
      </c>
      <c r="K18" s="17">
        <v>0</v>
      </c>
      <c r="L18" s="17">
        <v>0</v>
      </c>
      <c r="M18" s="17">
        <v>0</v>
      </c>
    </row>
    <row r="19" spans="1:13" ht="24" customHeight="1">
      <c r="A19" s="1" t="s">
        <v>22</v>
      </c>
      <c r="B19" s="2">
        <v>402</v>
      </c>
      <c r="C19" s="2">
        <v>523</v>
      </c>
      <c r="D19" s="2">
        <v>505</v>
      </c>
      <c r="E19" s="2">
        <f t="shared" si="0"/>
        <v>1028</v>
      </c>
      <c r="F19" s="12">
        <v>3</v>
      </c>
      <c r="G19" s="13">
        <v>2</v>
      </c>
      <c r="H19" s="5">
        <v>0</v>
      </c>
      <c r="I19" s="5">
        <v>0</v>
      </c>
      <c r="J19" s="3">
        <v>0</v>
      </c>
      <c r="K19" s="3">
        <v>2</v>
      </c>
      <c r="L19" s="3">
        <v>0</v>
      </c>
      <c r="M19" s="3">
        <v>0</v>
      </c>
    </row>
    <row r="20" spans="1:13" ht="24" customHeight="1">
      <c r="A20" s="1" t="s">
        <v>23</v>
      </c>
      <c r="B20" s="2">
        <v>334</v>
      </c>
      <c r="C20" s="2">
        <v>482</v>
      </c>
      <c r="D20" s="2">
        <v>442</v>
      </c>
      <c r="E20" s="2">
        <f t="shared" si="0"/>
        <v>924</v>
      </c>
      <c r="F20" s="14">
        <v>1</v>
      </c>
      <c r="G20" s="15">
        <v>1</v>
      </c>
      <c r="H20" s="16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24" customHeight="1">
      <c r="A21" s="1" t="s">
        <v>24</v>
      </c>
      <c r="B21" s="2">
        <v>459</v>
      </c>
      <c r="C21" s="2">
        <v>638</v>
      </c>
      <c r="D21" s="2">
        <v>646</v>
      </c>
      <c r="E21" s="2">
        <f t="shared" si="0"/>
        <v>1284</v>
      </c>
      <c r="F21" s="12">
        <v>4</v>
      </c>
      <c r="G21" s="13">
        <v>8</v>
      </c>
      <c r="H21" s="5">
        <v>0</v>
      </c>
      <c r="I21" s="5">
        <v>0</v>
      </c>
      <c r="J21" s="3">
        <v>0</v>
      </c>
      <c r="K21" s="3">
        <v>1</v>
      </c>
      <c r="L21" s="3">
        <v>0</v>
      </c>
      <c r="M21" s="3">
        <v>1</v>
      </c>
    </row>
    <row r="22" spans="1:13" ht="24" customHeight="1">
      <c r="A22" s="1" t="s">
        <v>25</v>
      </c>
      <c r="B22" s="2">
        <v>789</v>
      </c>
      <c r="C22" s="2">
        <v>1224</v>
      </c>
      <c r="D22" s="2">
        <v>1174</v>
      </c>
      <c r="E22" s="2">
        <f t="shared" si="0"/>
        <v>2398</v>
      </c>
      <c r="F22" s="14">
        <v>5</v>
      </c>
      <c r="G22" s="15">
        <v>4</v>
      </c>
      <c r="H22" s="16">
        <v>6</v>
      </c>
      <c r="I22" s="16">
        <v>7</v>
      </c>
      <c r="J22" s="17">
        <v>2</v>
      </c>
      <c r="K22" s="17">
        <v>3</v>
      </c>
      <c r="L22" s="17">
        <v>0</v>
      </c>
      <c r="M22" s="17">
        <v>1</v>
      </c>
    </row>
    <row r="23" spans="1:13" ht="24" customHeight="1">
      <c r="A23" s="18" t="s">
        <v>26</v>
      </c>
      <c r="B23" s="19">
        <f t="shared" ref="B23:M23" si="1">SUM(B11:B22)</f>
        <v>6874</v>
      </c>
      <c r="C23" s="19">
        <f t="shared" si="1"/>
        <v>9409</v>
      </c>
      <c r="D23" s="19">
        <f t="shared" si="1"/>
        <v>9035</v>
      </c>
      <c r="E23" s="19">
        <f t="shared" si="1"/>
        <v>18444</v>
      </c>
      <c r="F23" s="19">
        <f t="shared" si="1"/>
        <v>40</v>
      </c>
      <c r="G23" s="19">
        <f t="shared" si="1"/>
        <v>48</v>
      </c>
      <c r="H23" s="19">
        <f t="shared" si="1"/>
        <v>17</v>
      </c>
      <c r="I23" s="19">
        <f t="shared" si="1"/>
        <v>17</v>
      </c>
      <c r="J23" s="19">
        <f t="shared" si="1"/>
        <v>8</v>
      </c>
      <c r="K23" s="19">
        <f t="shared" si="1"/>
        <v>13</v>
      </c>
      <c r="L23" s="19">
        <f t="shared" si="1"/>
        <v>2</v>
      </c>
      <c r="M23" s="19">
        <f t="shared" si="1"/>
        <v>3</v>
      </c>
    </row>
    <row r="24" spans="1:13">
      <c r="A24" s="4"/>
      <c r="B24" s="4"/>
      <c r="C24" s="4"/>
      <c r="D24" s="4"/>
      <c r="E24" s="4"/>
      <c r="F24" s="35" t="s">
        <v>27</v>
      </c>
      <c r="G24" s="35"/>
      <c r="H24" s="35"/>
      <c r="I24" s="35"/>
      <c r="J24" s="35"/>
      <c r="K24" s="35"/>
      <c r="L24" s="35"/>
      <c r="M24" s="35"/>
    </row>
    <row r="25" spans="1:13" ht="2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D1E40-4FFC-4D78-8742-F51E17A43523}">
  <dimension ref="A1:AMK25"/>
  <sheetViews>
    <sheetView zoomScaleNormal="100" workbookViewId="0">
      <selection activeCell="O8" sqref="O8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>
      <c r="A2" s="29" t="s">
        <v>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19.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9.5">
      <c r="A4" s="27" t="s">
        <v>61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9.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9.5">
      <c r="A7" s="32" t="s">
        <v>63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5">
      <c r="A8" s="33" t="s">
        <v>64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>
      <c r="A9" s="34" t="s">
        <v>65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24" customHeight="1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10" t="s">
        <v>7</v>
      </c>
      <c r="H10" s="8" t="s">
        <v>8</v>
      </c>
      <c r="I10" s="8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</row>
    <row r="11" spans="1:13" ht="24" customHeight="1">
      <c r="A11" s="1" t="s">
        <v>14</v>
      </c>
      <c r="B11" s="2">
        <v>536</v>
      </c>
      <c r="C11" s="2">
        <v>745</v>
      </c>
      <c r="D11" s="2">
        <v>739</v>
      </c>
      <c r="E11" s="2">
        <f t="shared" ref="E11:E22" si="0">SUM(C11:D11)</f>
        <v>1484</v>
      </c>
      <c r="F11" s="12">
        <v>4</v>
      </c>
      <c r="G11" s="13">
        <v>0</v>
      </c>
      <c r="H11" s="5">
        <v>3</v>
      </c>
      <c r="I11" s="5">
        <v>3</v>
      </c>
      <c r="J11" s="3">
        <v>2</v>
      </c>
      <c r="K11" s="3">
        <v>1</v>
      </c>
      <c r="L11" s="3">
        <v>2</v>
      </c>
      <c r="M11" s="3">
        <v>0</v>
      </c>
    </row>
    <row r="12" spans="1:13" ht="24" customHeight="1">
      <c r="A12" s="1" t="s">
        <v>15</v>
      </c>
      <c r="B12" s="2">
        <v>788</v>
      </c>
      <c r="C12" s="2">
        <v>991</v>
      </c>
      <c r="D12" s="2">
        <v>1099</v>
      </c>
      <c r="E12" s="2">
        <f t="shared" si="0"/>
        <v>2090</v>
      </c>
      <c r="F12" s="14">
        <v>7</v>
      </c>
      <c r="G12" s="15">
        <v>6</v>
      </c>
      <c r="H12" s="16">
        <v>0</v>
      </c>
      <c r="I12" s="16">
        <v>1</v>
      </c>
      <c r="J12" s="17">
        <v>1</v>
      </c>
      <c r="K12" s="17">
        <v>4</v>
      </c>
      <c r="L12" s="17">
        <v>1</v>
      </c>
      <c r="M12" s="17">
        <v>0</v>
      </c>
    </row>
    <row r="13" spans="1:13" ht="24" customHeight="1">
      <c r="A13" s="1" t="s">
        <v>16</v>
      </c>
      <c r="B13" s="2">
        <v>249</v>
      </c>
      <c r="C13" s="2">
        <v>299</v>
      </c>
      <c r="D13" s="2">
        <v>287</v>
      </c>
      <c r="E13" s="2">
        <f t="shared" si="0"/>
        <v>586</v>
      </c>
      <c r="F13" s="12">
        <v>2</v>
      </c>
      <c r="G13" s="13">
        <v>5</v>
      </c>
      <c r="H13" s="5">
        <v>3</v>
      </c>
      <c r="I13" s="5">
        <v>0</v>
      </c>
      <c r="J13" s="3">
        <v>0</v>
      </c>
      <c r="K13" s="3">
        <v>1</v>
      </c>
      <c r="L13" s="3">
        <v>0</v>
      </c>
      <c r="M13" s="3">
        <v>1</v>
      </c>
    </row>
    <row r="14" spans="1:13" ht="24" customHeight="1">
      <c r="A14" s="1" t="s">
        <v>17</v>
      </c>
      <c r="B14" s="2">
        <v>324</v>
      </c>
      <c r="C14" s="2">
        <v>414</v>
      </c>
      <c r="D14" s="2">
        <v>444</v>
      </c>
      <c r="E14" s="2">
        <f t="shared" si="0"/>
        <v>858</v>
      </c>
      <c r="F14" s="14">
        <v>0</v>
      </c>
      <c r="G14" s="15">
        <v>1</v>
      </c>
      <c r="H14" s="16">
        <v>2</v>
      </c>
      <c r="I14" s="16">
        <v>0</v>
      </c>
      <c r="J14" s="17">
        <v>0</v>
      </c>
      <c r="K14" s="17">
        <v>1</v>
      </c>
      <c r="L14" s="17">
        <v>0</v>
      </c>
      <c r="M14" s="17">
        <v>0</v>
      </c>
    </row>
    <row r="15" spans="1:13" ht="24" customHeight="1">
      <c r="A15" s="1" t="s">
        <v>18</v>
      </c>
      <c r="B15" s="2">
        <v>709</v>
      </c>
      <c r="C15" s="2">
        <v>993</v>
      </c>
      <c r="D15" s="2">
        <v>949</v>
      </c>
      <c r="E15" s="2">
        <f t="shared" si="0"/>
        <v>1942</v>
      </c>
      <c r="F15" s="12">
        <v>1</v>
      </c>
      <c r="G15" s="13">
        <v>4</v>
      </c>
      <c r="H15" s="5">
        <v>0</v>
      </c>
      <c r="I15" s="5">
        <v>1</v>
      </c>
      <c r="J15" s="3">
        <v>0</v>
      </c>
      <c r="K15" s="3">
        <v>2</v>
      </c>
      <c r="L15" s="3">
        <v>1</v>
      </c>
      <c r="M15" s="3">
        <v>0</v>
      </c>
    </row>
    <row r="16" spans="1:13" ht="24" customHeight="1">
      <c r="A16" s="1" t="s">
        <v>19</v>
      </c>
      <c r="B16" s="2">
        <v>675</v>
      </c>
      <c r="C16" s="2">
        <v>918</v>
      </c>
      <c r="D16" s="2">
        <v>811</v>
      </c>
      <c r="E16" s="2">
        <f t="shared" si="0"/>
        <v>1729</v>
      </c>
      <c r="F16" s="14">
        <v>0</v>
      </c>
      <c r="G16" s="15">
        <v>3</v>
      </c>
      <c r="H16" s="16">
        <v>3</v>
      </c>
      <c r="I16" s="16">
        <v>3</v>
      </c>
      <c r="J16" s="17">
        <v>0</v>
      </c>
      <c r="K16" s="17">
        <v>2</v>
      </c>
      <c r="L16" s="17">
        <v>0</v>
      </c>
      <c r="M16" s="17">
        <v>0</v>
      </c>
    </row>
    <row r="17" spans="1:13" ht="24" customHeight="1">
      <c r="A17" s="1" t="s">
        <v>20</v>
      </c>
      <c r="B17" s="2">
        <v>763</v>
      </c>
      <c r="C17" s="2">
        <v>977</v>
      </c>
      <c r="D17" s="2">
        <v>878</v>
      </c>
      <c r="E17" s="2">
        <f t="shared" si="0"/>
        <v>1855</v>
      </c>
      <c r="F17" s="12">
        <v>3</v>
      </c>
      <c r="G17" s="13">
        <v>4</v>
      </c>
      <c r="H17" s="5">
        <v>4</v>
      </c>
      <c r="I17" s="5">
        <v>4</v>
      </c>
      <c r="J17" s="3">
        <v>1</v>
      </c>
      <c r="K17" s="3">
        <v>2</v>
      </c>
      <c r="L17" s="3">
        <v>1</v>
      </c>
      <c r="M17" s="3">
        <v>0</v>
      </c>
    </row>
    <row r="18" spans="1:13" ht="24" customHeight="1">
      <c r="A18" s="1" t="s">
        <v>21</v>
      </c>
      <c r="B18" s="2">
        <v>867</v>
      </c>
      <c r="C18" s="2">
        <v>1194</v>
      </c>
      <c r="D18" s="2">
        <v>1056</v>
      </c>
      <c r="E18" s="2">
        <f t="shared" si="0"/>
        <v>2250</v>
      </c>
      <c r="F18" s="14">
        <v>2</v>
      </c>
      <c r="G18" s="15">
        <v>4</v>
      </c>
      <c r="H18" s="16">
        <v>0</v>
      </c>
      <c r="I18" s="16">
        <v>1</v>
      </c>
      <c r="J18" s="17">
        <v>1</v>
      </c>
      <c r="K18" s="17">
        <v>2</v>
      </c>
      <c r="L18" s="17">
        <v>2</v>
      </c>
      <c r="M18" s="17">
        <v>0</v>
      </c>
    </row>
    <row r="19" spans="1:13" ht="24" customHeight="1">
      <c r="A19" s="1" t="s">
        <v>22</v>
      </c>
      <c r="B19" s="2">
        <v>402</v>
      </c>
      <c r="C19" s="2">
        <v>521</v>
      </c>
      <c r="D19" s="2">
        <v>503</v>
      </c>
      <c r="E19" s="2">
        <f t="shared" si="0"/>
        <v>1024</v>
      </c>
      <c r="F19" s="12">
        <v>0</v>
      </c>
      <c r="G19" s="13">
        <v>0</v>
      </c>
      <c r="H19" s="5">
        <v>0</v>
      </c>
      <c r="I19" s="5">
        <v>0</v>
      </c>
      <c r="J19" s="3">
        <v>0</v>
      </c>
      <c r="K19" s="3">
        <v>4</v>
      </c>
      <c r="L19" s="3">
        <v>1</v>
      </c>
      <c r="M19" s="3">
        <v>0</v>
      </c>
    </row>
    <row r="20" spans="1:13" ht="24" customHeight="1">
      <c r="A20" s="1" t="s">
        <v>23</v>
      </c>
      <c r="B20" s="2">
        <v>332</v>
      </c>
      <c r="C20" s="2">
        <v>480</v>
      </c>
      <c r="D20" s="2">
        <v>441</v>
      </c>
      <c r="E20" s="2">
        <f t="shared" si="0"/>
        <v>921</v>
      </c>
      <c r="F20" s="14">
        <v>1</v>
      </c>
      <c r="G20" s="15">
        <v>1</v>
      </c>
      <c r="H20" s="16">
        <v>0</v>
      </c>
      <c r="I20" s="16">
        <v>1</v>
      </c>
      <c r="J20" s="17">
        <v>0</v>
      </c>
      <c r="K20" s="17">
        <v>2</v>
      </c>
      <c r="L20" s="17">
        <v>0</v>
      </c>
      <c r="M20" s="17">
        <v>1</v>
      </c>
    </row>
    <row r="21" spans="1:13" ht="24" customHeight="1">
      <c r="A21" s="1" t="s">
        <v>24</v>
      </c>
      <c r="B21" s="2">
        <v>459</v>
      </c>
      <c r="C21" s="2">
        <v>636</v>
      </c>
      <c r="D21" s="2">
        <v>643</v>
      </c>
      <c r="E21" s="2">
        <f t="shared" si="0"/>
        <v>1279</v>
      </c>
      <c r="F21" s="12">
        <v>2</v>
      </c>
      <c r="G21" s="13">
        <v>3</v>
      </c>
      <c r="H21" s="5">
        <v>1</v>
      </c>
      <c r="I21" s="5">
        <v>3</v>
      </c>
      <c r="J21" s="3">
        <v>1</v>
      </c>
      <c r="K21" s="3">
        <v>3</v>
      </c>
      <c r="L21" s="3">
        <v>1</v>
      </c>
      <c r="M21" s="3">
        <v>0</v>
      </c>
    </row>
    <row r="22" spans="1:13" ht="24" customHeight="1">
      <c r="A22" s="1" t="s">
        <v>25</v>
      </c>
      <c r="B22" s="2">
        <v>789</v>
      </c>
      <c r="C22" s="2">
        <v>1222</v>
      </c>
      <c r="D22" s="2">
        <v>1173</v>
      </c>
      <c r="E22" s="2">
        <f t="shared" si="0"/>
        <v>2395</v>
      </c>
      <c r="F22" s="14">
        <v>6</v>
      </c>
      <c r="G22" s="15">
        <v>6</v>
      </c>
      <c r="H22" s="16">
        <v>9</v>
      </c>
      <c r="I22" s="16">
        <v>8</v>
      </c>
      <c r="J22" s="17">
        <v>2</v>
      </c>
      <c r="K22" s="17">
        <v>6</v>
      </c>
      <c r="L22" s="17">
        <v>4</v>
      </c>
      <c r="M22" s="17">
        <v>0</v>
      </c>
    </row>
    <row r="23" spans="1:13" ht="24" customHeight="1">
      <c r="A23" s="18" t="s">
        <v>26</v>
      </c>
      <c r="B23" s="19">
        <f t="shared" ref="B23:M23" si="1">SUM(B11:B22)</f>
        <v>6893</v>
      </c>
      <c r="C23" s="19">
        <f t="shared" si="1"/>
        <v>9390</v>
      </c>
      <c r="D23" s="19">
        <f t="shared" si="1"/>
        <v>9023</v>
      </c>
      <c r="E23" s="19">
        <f t="shared" si="1"/>
        <v>18413</v>
      </c>
      <c r="F23" s="19">
        <f t="shared" si="1"/>
        <v>28</v>
      </c>
      <c r="G23" s="19">
        <f t="shared" si="1"/>
        <v>37</v>
      </c>
      <c r="H23" s="19">
        <f t="shared" si="1"/>
        <v>25</v>
      </c>
      <c r="I23" s="19">
        <f t="shared" si="1"/>
        <v>25</v>
      </c>
      <c r="J23" s="19">
        <f t="shared" si="1"/>
        <v>8</v>
      </c>
      <c r="K23" s="19">
        <f t="shared" si="1"/>
        <v>30</v>
      </c>
      <c r="L23" s="19">
        <f t="shared" si="1"/>
        <v>13</v>
      </c>
      <c r="M23" s="19">
        <f t="shared" si="1"/>
        <v>2</v>
      </c>
    </row>
    <row r="24" spans="1:13">
      <c r="A24" s="4"/>
      <c r="B24" s="4"/>
      <c r="C24" s="4"/>
      <c r="D24" s="4"/>
      <c r="E24" s="4"/>
      <c r="F24" s="35" t="s">
        <v>27</v>
      </c>
      <c r="G24" s="35"/>
      <c r="H24" s="35"/>
      <c r="I24" s="35"/>
      <c r="J24" s="35"/>
      <c r="K24" s="35"/>
      <c r="L24" s="35"/>
      <c r="M24" s="35"/>
    </row>
    <row r="25" spans="1:13" ht="2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14FB6-AA03-420D-9C75-032B2A27A004}">
  <dimension ref="A1:AMK25"/>
  <sheetViews>
    <sheetView zoomScaleNormal="100" workbookViewId="0">
      <selection activeCell="O6" sqref="O6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>
      <c r="A2" s="38" t="s">
        <v>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19.5">
      <c r="A3" s="37" t="s">
        <v>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9.5">
      <c r="A4" s="27" t="s">
        <v>68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9.5">
      <c r="A5" s="31" t="s">
        <v>69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>
      <c r="A6" s="27" t="s">
        <v>70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9.5">
      <c r="A7" s="32" t="s">
        <v>71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5">
      <c r="A8" s="33" t="s">
        <v>72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>
      <c r="A9" s="34" t="s">
        <v>73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24" customHeight="1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10" t="s">
        <v>7</v>
      </c>
      <c r="H10" s="8" t="s">
        <v>8</v>
      </c>
      <c r="I10" s="8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</row>
    <row r="11" spans="1:13" ht="24" customHeight="1">
      <c r="A11" s="1" t="s">
        <v>14</v>
      </c>
      <c r="B11" s="2">
        <v>536</v>
      </c>
      <c r="C11" s="2">
        <v>742</v>
      </c>
      <c r="D11" s="2">
        <v>738</v>
      </c>
      <c r="E11" s="2">
        <f t="shared" ref="E11:E22" si="0">SUM(C11:D11)</f>
        <v>1480</v>
      </c>
      <c r="F11" s="12">
        <v>5</v>
      </c>
      <c r="G11" s="13">
        <v>8</v>
      </c>
      <c r="H11" s="5">
        <v>0</v>
      </c>
      <c r="I11" s="5">
        <v>0</v>
      </c>
      <c r="J11" s="3">
        <v>0</v>
      </c>
      <c r="K11" s="3">
        <v>1</v>
      </c>
      <c r="L11" s="3">
        <v>0</v>
      </c>
      <c r="M11" s="3">
        <v>1</v>
      </c>
    </row>
    <row r="12" spans="1:13" ht="24" customHeight="1">
      <c r="A12" s="1" t="s">
        <v>15</v>
      </c>
      <c r="B12" s="2">
        <v>786</v>
      </c>
      <c r="C12" s="2">
        <v>988</v>
      </c>
      <c r="D12" s="2">
        <v>1101</v>
      </c>
      <c r="E12" s="2">
        <f t="shared" si="0"/>
        <v>2089</v>
      </c>
      <c r="F12" s="14">
        <v>4</v>
      </c>
      <c r="G12" s="15">
        <v>4</v>
      </c>
      <c r="H12" s="16">
        <v>0</v>
      </c>
      <c r="I12" s="16">
        <v>0</v>
      </c>
      <c r="J12" s="17">
        <v>1</v>
      </c>
      <c r="K12" s="17">
        <v>2</v>
      </c>
      <c r="L12" s="17">
        <v>1</v>
      </c>
      <c r="M12" s="17">
        <v>0</v>
      </c>
    </row>
    <row r="13" spans="1:13" ht="24" customHeight="1">
      <c r="A13" s="1" t="s">
        <v>16</v>
      </c>
      <c r="B13" s="2">
        <v>251</v>
      </c>
      <c r="C13" s="2">
        <v>298</v>
      </c>
      <c r="D13" s="2">
        <v>287</v>
      </c>
      <c r="E13" s="2">
        <f t="shared" si="0"/>
        <v>585</v>
      </c>
      <c r="F13" s="12">
        <v>1</v>
      </c>
      <c r="G13" s="13">
        <v>1</v>
      </c>
      <c r="H13" s="5">
        <v>1</v>
      </c>
      <c r="I13" s="5">
        <v>1</v>
      </c>
      <c r="J13" s="3">
        <v>0</v>
      </c>
      <c r="K13" s="3">
        <v>1</v>
      </c>
      <c r="L13" s="3">
        <v>0</v>
      </c>
      <c r="M13" s="3">
        <v>0</v>
      </c>
    </row>
    <row r="14" spans="1:13" ht="24" customHeight="1">
      <c r="A14" s="1" t="s">
        <v>17</v>
      </c>
      <c r="B14" s="2">
        <v>324</v>
      </c>
      <c r="C14" s="2">
        <v>417</v>
      </c>
      <c r="D14" s="2">
        <v>439</v>
      </c>
      <c r="E14" s="2">
        <f t="shared" si="0"/>
        <v>856</v>
      </c>
      <c r="F14" s="14">
        <v>3</v>
      </c>
      <c r="G14" s="15">
        <v>1</v>
      </c>
      <c r="H14" s="16">
        <v>2</v>
      </c>
      <c r="I14" s="16">
        <v>2</v>
      </c>
      <c r="J14" s="17">
        <v>0</v>
      </c>
      <c r="K14" s="17">
        <v>4</v>
      </c>
      <c r="L14" s="17">
        <v>0</v>
      </c>
      <c r="M14" s="17">
        <v>0</v>
      </c>
    </row>
    <row r="15" spans="1:13" ht="24" customHeight="1">
      <c r="A15" s="1" t="s">
        <v>18</v>
      </c>
      <c r="B15" s="2">
        <v>707</v>
      </c>
      <c r="C15" s="2">
        <v>988</v>
      </c>
      <c r="D15" s="2">
        <v>944</v>
      </c>
      <c r="E15" s="2">
        <f t="shared" si="0"/>
        <v>1932</v>
      </c>
      <c r="F15" s="12">
        <v>2</v>
      </c>
      <c r="G15" s="13">
        <v>10</v>
      </c>
      <c r="H15" s="5">
        <v>2</v>
      </c>
      <c r="I15" s="5">
        <v>3</v>
      </c>
      <c r="J15" s="3">
        <v>0</v>
      </c>
      <c r="K15" s="3">
        <v>1</v>
      </c>
      <c r="L15" s="3">
        <v>1</v>
      </c>
      <c r="M15" s="3">
        <v>0</v>
      </c>
    </row>
    <row r="16" spans="1:13" ht="24" customHeight="1">
      <c r="A16" s="1" t="s">
        <v>19</v>
      </c>
      <c r="B16" s="2">
        <v>674</v>
      </c>
      <c r="C16" s="2">
        <v>917</v>
      </c>
      <c r="D16" s="2">
        <v>811</v>
      </c>
      <c r="E16" s="2">
        <f t="shared" si="0"/>
        <v>1728</v>
      </c>
      <c r="F16" s="14">
        <v>3</v>
      </c>
      <c r="G16" s="15">
        <v>5</v>
      </c>
      <c r="H16" s="16">
        <v>0</v>
      </c>
      <c r="I16" s="16">
        <v>2</v>
      </c>
      <c r="J16" s="17">
        <v>3</v>
      </c>
      <c r="K16" s="17">
        <v>0</v>
      </c>
      <c r="L16" s="17">
        <v>0</v>
      </c>
      <c r="M16" s="17">
        <v>0</v>
      </c>
    </row>
    <row r="17" spans="1:13" ht="24" customHeight="1">
      <c r="A17" s="1" t="s">
        <v>20</v>
      </c>
      <c r="B17" s="2">
        <v>763</v>
      </c>
      <c r="C17" s="2">
        <v>976</v>
      </c>
      <c r="D17" s="2">
        <v>878</v>
      </c>
      <c r="E17" s="2">
        <f t="shared" si="0"/>
        <v>1854</v>
      </c>
      <c r="F17" s="12">
        <v>7</v>
      </c>
      <c r="G17" s="13">
        <v>5</v>
      </c>
      <c r="H17" s="5">
        <v>2</v>
      </c>
      <c r="I17" s="5">
        <v>2</v>
      </c>
      <c r="J17" s="3">
        <v>1</v>
      </c>
      <c r="K17" s="3">
        <v>4</v>
      </c>
      <c r="L17" s="3">
        <v>1</v>
      </c>
      <c r="M17" s="3">
        <v>1</v>
      </c>
    </row>
    <row r="18" spans="1:13" ht="24" customHeight="1">
      <c r="A18" s="1" t="s">
        <v>21</v>
      </c>
      <c r="B18" s="2">
        <v>871</v>
      </c>
      <c r="C18" s="2">
        <v>1194</v>
      </c>
      <c r="D18" s="2">
        <v>1061</v>
      </c>
      <c r="E18" s="2">
        <f t="shared" si="0"/>
        <v>2255</v>
      </c>
      <c r="F18" s="14">
        <v>5</v>
      </c>
      <c r="G18" s="15">
        <v>6</v>
      </c>
      <c r="H18" s="16">
        <v>5</v>
      </c>
      <c r="I18" s="16">
        <v>0</v>
      </c>
      <c r="J18" s="17">
        <v>1</v>
      </c>
      <c r="K18" s="17">
        <v>0</v>
      </c>
      <c r="L18" s="17">
        <v>2</v>
      </c>
      <c r="M18" s="17">
        <v>1</v>
      </c>
    </row>
    <row r="19" spans="1:13" ht="24" customHeight="1">
      <c r="A19" s="1" t="s">
        <v>22</v>
      </c>
      <c r="B19" s="2">
        <v>402</v>
      </c>
      <c r="C19" s="2">
        <v>519</v>
      </c>
      <c r="D19" s="2">
        <v>503</v>
      </c>
      <c r="E19" s="2">
        <f t="shared" si="0"/>
        <v>1022</v>
      </c>
      <c r="F19" s="12">
        <v>2</v>
      </c>
      <c r="G19" s="13">
        <v>0</v>
      </c>
      <c r="H19" s="5">
        <v>0</v>
      </c>
      <c r="I19" s="5">
        <v>2</v>
      </c>
      <c r="J19" s="3">
        <v>0</v>
      </c>
      <c r="K19" s="3">
        <v>2</v>
      </c>
      <c r="L19" s="3">
        <v>1</v>
      </c>
      <c r="M19" s="3">
        <v>0</v>
      </c>
    </row>
    <row r="20" spans="1:13" ht="24" customHeight="1">
      <c r="A20" s="1" t="s">
        <v>23</v>
      </c>
      <c r="B20" s="2">
        <v>334</v>
      </c>
      <c r="C20" s="2">
        <v>478</v>
      </c>
      <c r="D20" s="2">
        <v>444</v>
      </c>
      <c r="E20" s="2">
        <f t="shared" si="0"/>
        <v>922</v>
      </c>
      <c r="F20" s="14">
        <v>2</v>
      </c>
      <c r="G20" s="15">
        <v>2</v>
      </c>
      <c r="H20" s="16">
        <v>2</v>
      </c>
      <c r="I20" s="16">
        <v>1</v>
      </c>
      <c r="J20" s="17">
        <v>0</v>
      </c>
      <c r="K20" s="17">
        <v>0</v>
      </c>
      <c r="L20" s="17">
        <v>0</v>
      </c>
      <c r="M20" s="17">
        <v>0</v>
      </c>
    </row>
    <row r="21" spans="1:13" ht="24" customHeight="1">
      <c r="A21" s="1" t="s">
        <v>24</v>
      </c>
      <c r="B21" s="2">
        <v>459</v>
      </c>
      <c r="C21" s="2">
        <v>638</v>
      </c>
      <c r="D21" s="2">
        <v>645</v>
      </c>
      <c r="E21" s="2">
        <f t="shared" si="0"/>
        <v>1283</v>
      </c>
      <c r="F21" s="12">
        <v>7</v>
      </c>
      <c r="G21" s="13">
        <v>3</v>
      </c>
      <c r="H21" s="5">
        <v>0</v>
      </c>
      <c r="I21" s="5">
        <v>0</v>
      </c>
      <c r="J21" s="3">
        <v>2</v>
      </c>
      <c r="K21" s="3">
        <v>2</v>
      </c>
      <c r="L21" s="3">
        <v>0</v>
      </c>
      <c r="M21" s="3">
        <v>0</v>
      </c>
    </row>
    <row r="22" spans="1:13" ht="24" customHeight="1">
      <c r="A22" s="1" t="s">
        <v>25</v>
      </c>
      <c r="B22" s="2">
        <v>789</v>
      </c>
      <c r="C22" s="2">
        <v>1215</v>
      </c>
      <c r="D22" s="2">
        <v>1169</v>
      </c>
      <c r="E22" s="2">
        <f t="shared" si="0"/>
        <v>2384</v>
      </c>
      <c r="F22" s="14">
        <v>6</v>
      </c>
      <c r="G22" s="15">
        <v>15</v>
      </c>
      <c r="H22" s="16">
        <v>0</v>
      </c>
      <c r="I22" s="16">
        <v>1</v>
      </c>
      <c r="J22" s="17">
        <v>0</v>
      </c>
      <c r="K22" s="17">
        <v>1</v>
      </c>
      <c r="L22" s="17">
        <v>4</v>
      </c>
      <c r="M22" s="17">
        <v>1</v>
      </c>
    </row>
    <row r="23" spans="1:13" ht="24" customHeight="1">
      <c r="A23" s="18" t="s">
        <v>26</v>
      </c>
      <c r="B23" s="19">
        <f t="shared" ref="B23:M23" si="1">SUM(B11:B22)</f>
        <v>6896</v>
      </c>
      <c r="C23" s="19">
        <f t="shared" si="1"/>
        <v>9370</v>
      </c>
      <c r="D23" s="19">
        <f t="shared" si="1"/>
        <v>9020</v>
      </c>
      <c r="E23" s="19">
        <f t="shared" si="1"/>
        <v>18390</v>
      </c>
      <c r="F23" s="19">
        <f t="shared" si="1"/>
        <v>47</v>
      </c>
      <c r="G23" s="19">
        <f t="shared" si="1"/>
        <v>60</v>
      </c>
      <c r="H23" s="19">
        <f t="shared" si="1"/>
        <v>14</v>
      </c>
      <c r="I23" s="19">
        <f t="shared" si="1"/>
        <v>14</v>
      </c>
      <c r="J23" s="19">
        <f t="shared" si="1"/>
        <v>8</v>
      </c>
      <c r="K23" s="19">
        <f t="shared" si="1"/>
        <v>18</v>
      </c>
      <c r="L23" s="19">
        <f t="shared" si="1"/>
        <v>10</v>
      </c>
      <c r="M23" s="19">
        <f t="shared" si="1"/>
        <v>4</v>
      </c>
    </row>
    <row r="24" spans="1:13">
      <c r="A24" s="4"/>
      <c r="B24" s="4"/>
      <c r="C24" s="4"/>
      <c r="D24" s="4"/>
      <c r="E24" s="4"/>
      <c r="F24" s="35" t="s">
        <v>27</v>
      </c>
      <c r="G24" s="35"/>
      <c r="H24" s="35"/>
      <c r="I24" s="35"/>
      <c r="J24" s="35"/>
      <c r="K24" s="35"/>
      <c r="L24" s="35"/>
      <c r="M24" s="35"/>
    </row>
    <row r="25" spans="1:13" ht="2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8E17-BA72-4D82-B3CC-6A8222796EAB}">
  <dimension ref="A1:AMK25"/>
  <sheetViews>
    <sheetView zoomScaleNormal="100" workbookViewId="0">
      <selection activeCell="O7" sqref="O7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19.5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9.5">
      <c r="A4" s="27" t="s">
        <v>68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9.5">
      <c r="A5" s="31" t="s">
        <v>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9.5">
      <c r="A7" s="32" t="s">
        <v>78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5">
      <c r="A8" s="33" t="s">
        <v>79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>
      <c r="A9" s="34" t="s">
        <v>80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24" customHeight="1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10" t="s">
        <v>7</v>
      </c>
      <c r="H10" s="8" t="s">
        <v>8</v>
      </c>
      <c r="I10" s="8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</row>
    <row r="11" spans="1:13" ht="24" customHeight="1">
      <c r="A11" s="1" t="s">
        <v>14</v>
      </c>
      <c r="B11" s="2">
        <v>534</v>
      </c>
      <c r="C11" s="2">
        <v>739</v>
      </c>
      <c r="D11" s="2">
        <v>737</v>
      </c>
      <c r="E11" s="2">
        <f t="shared" ref="E11:E22" si="0">SUM(C11:D11)</f>
        <v>1476</v>
      </c>
      <c r="F11" s="12">
        <v>3</v>
      </c>
      <c r="G11" s="13">
        <v>4</v>
      </c>
      <c r="H11" s="5">
        <v>0</v>
      </c>
      <c r="I11" s="5">
        <v>1</v>
      </c>
      <c r="J11" s="3">
        <v>0</v>
      </c>
      <c r="K11" s="3">
        <v>2</v>
      </c>
      <c r="L11" s="3">
        <v>0</v>
      </c>
      <c r="M11" s="3">
        <v>1</v>
      </c>
    </row>
    <row r="12" spans="1:13" ht="24" customHeight="1">
      <c r="A12" s="1" t="s">
        <v>15</v>
      </c>
      <c r="B12" s="2">
        <v>786</v>
      </c>
      <c r="C12" s="2">
        <v>987</v>
      </c>
      <c r="D12" s="2">
        <v>1095</v>
      </c>
      <c r="E12" s="2">
        <f t="shared" si="0"/>
        <v>2082</v>
      </c>
      <c r="F12" s="14">
        <v>2</v>
      </c>
      <c r="G12" s="15">
        <v>6</v>
      </c>
      <c r="H12" s="16">
        <v>3</v>
      </c>
      <c r="I12" s="16">
        <v>5</v>
      </c>
      <c r="J12" s="17">
        <v>0</v>
      </c>
      <c r="K12" s="17">
        <v>1</v>
      </c>
      <c r="L12" s="17">
        <v>0</v>
      </c>
      <c r="M12" s="17">
        <v>1</v>
      </c>
    </row>
    <row r="13" spans="1:13" ht="24" customHeight="1">
      <c r="A13" s="1" t="s">
        <v>16</v>
      </c>
      <c r="B13" s="2">
        <v>251</v>
      </c>
      <c r="C13" s="2">
        <v>297</v>
      </c>
      <c r="D13" s="2">
        <v>288</v>
      </c>
      <c r="E13" s="2">
        <f t="shared" si="0"/>
        <v>585</v>
      </c>
      <c r="F13" s="12">
        <v>2</v>
      </c>
      <c r="G13" s="13">
        <v>0</v>
      </c>
      <c r="H13" s="5">
        <v>0</v>
      </c>
      <c r="I13" s="5">
        <v>0</v>
      </c>
      <c r="J13" s="3">
        <v>0</v>
      </c>
      <c r="K13" s="3">
        <v>2</v>
      </c>
      <c r="L13" s="3">
        <v>1</v>
      </c>
      <c r="M13" s="3">
        <v>0</v>
      </c>
    </row>
    <row r="14" spans="1:13" ht="24" customHeight="1">
      <c r="A14" s="1" t="s">
        <v>17</v>
      </c>
      <c r="B14" s="2">
        <v>324</v>
      </c>
      <c r="C14" s="2">
        <v>417</v>
      </c>
      <c r="D14" s="2">
        <v>438</v>
      </c>
      <c r="E14" s="2">
        <f t="shared" si="0"/>
        <v>855</v>
      </c>
      <c r="F14" s="14">
        <v>0</v>
      </c>
      <c r="G14" s="15">
        <v>1</v>
      </c>
      <c r="H14" s="16">
        <v>0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ht="24" customHeight="1">
      <c r="A15" s="1" t="s">
        <v>18</v>
      </c>
      <c r="B15" s="2">
        <v>707</v>
      </c>
      <c r="C15" s="2">
        <v>986</v>
      </c>
      <c r="D15" s="2">
        <v>944</v>
      </c>
      <c r="E15" s="2">
        <f t="shared" si="0"/>
        <v>1930</v>
      </c>
      <c r="F15" s="12">
        <v>7</v>
      </c>
      <c r="G15" s="13">
        <v>6</v>
      </c>
      <c r="H15" s="5">
        <v>2</v>
      </c>
      <c r="I15" s="5">
        <v>4</v>
      </c>
      <c r="J15" s="3">
        <v>0</v>
      </c>
      <c r="K15" s="3">
        <v>1</v>
      </c>
      <c r="L15" s="3">
        <v>0</v>
      </c>
      <c r="M15" s="3">
        <v>0</v>
      </c>
    </row>
    <row r="16" spans="1:13" ht="24" customHeight="1">
      <c r="A16" s="1" t="s">
        <v>19</v>
      </c>
      <c r="B16" s="2">
        <v>674</v>
      </c>
      <c r="C16" s="2">
        <v>919</v>
      </c>
      <c r="D16" s="2">
        <v>810</v>
      </c>
      <c r="E16" s="2">
        <f t="shared" si="0"/>
        <v>1729</v>
      </c>
      <c r="F16" s="14">
        <v>1</v>
      </c>
      <c r="G16" s="15">
        <v>1</v>
      </c>
      <c r="H16" s="16">
        <v>0</v>
      </c>
      <c r="I16" s="16">
        <v>1</v>
      </c>
      <c r="J16" s="17">
        <v>3</v>
      </c>
      <c r="K16" s="17">
        <v>1</v>
      </c>
      <c r="L16" s="17">
        <v>0</v>
      </c>
      <c r="M16" s="17">
        <v>0</v>
      </c>
    </row>
    <row r="17" spans="1:13" ht="24" customHeight="1">
      <c r="A17" s="1" t="s">
        <v>20</v>
      </c>
      <c r="B17" s="2">
        <v>764</v>
      </c>
      <c r="C17" s="2">
        <v>976</v>
      </c>
      <c r="D17" s="2">
        <v>881</v>
      </c>
      <c r="E17" s="2">
        <f t="shared" si="0"/>
        <v>1857</v>
      </c>
      <c r="F17" s="12">
        <v>3</v>
      </c>
      <c r="G17" s="13">
        <v>2</v>
      </c>
      <c r="H17" s="5">
        <v>1</v>
      </c>
      <c r="I17" s="5">
        <v>0</v>
      </c>
      <c r="J17" s="3">
        <v>1</v>
      </c>
      <c r="K17" s="3">
        <v>0</v>
      </c>
      <c r="L17" s="3">
        <v>1</v>
      </c>
      <c r="M17" s="3">
        <v>0</v>
      </c>
    </row>
    <row r="18" spans="1:13" ht="24" customHeight="1">
      <c r="A18" s="1" t="s">
        <v>21</v>
      </c>
      <c r="B18" s="2">
        <v>871</v>
      </c>
      <c r="C18" s="2">
        <v>1195</v>
      </c>
      <c r="D18" s="2">
        <v>1058</v>
      </c>
      <c r="E18" s="2">
        <f t="shared" si="0"/>
        <v>2253</v>
      </c>
      <c r="F18" s="14">
        <v>4</v>
      </c>
      <c r="G18" s="15">
        <v>7</v>
      </c>
      <c r="H18" s="16">
        <v>2</v>
      </c>
      <c r="I18" s="16">
        <v>1</v>
      </c>
      <c r="J18" s="17">
        <v>1</v>
      </c>
      <c r="K18" s="17">
        <v>1</v>
      </c>
      <c r="L18" s="17">
        <v>0</v>
      </c>
      <c r="M18" s="17">
        <v>0</v>
      </c>
    </row>
    <row r="19" spans="1:13" ht="24" customHeight="1">
      <c r="A19" s="1" t="s">
        <v>22</v>
      </c>
      <c r="B19" s="2">
        <v>399</v>
      </c>
      <c r="C19" s="2">
        <v>520</v>
      </c>
      <c r="D19" s="2">
        <v>504</v>
      </c>
      <c r="E19" s="2">
        <f t="shared" si="0"/>
        <v>1024</v>
      </c>
      <c r="F19" s="12">
        <v>1</v>
      </c>
      <c r="G19" s="13">
        <v>2</v>
      </c>
      <c r="H19" s="5">
        <v>5</v>
      </c>
      <c r="I19" s="5">
        <v>4</v>
      </c>
      <c r="J19" s="3">
        <v>3</v>
      </c>
      <c r="K19" s="3">
        <v>1</v>
      </c>
      <c r="L19" s="3">
        <v>0</v>
      </c>
      <c r="M19" s="3">
        <v>0</v>
      </c>
    </row>
    <row r="20" spans="1:13" ht="24" customHeight="1">
      <c r="A20" s="1" t="s">
        <v>23</v>
      </c>
      <c r="B20" s="2">
        <v>336</v>
      </c>
      <c r="C20" s="2">
        <v>479</v>
      </c>
      <c r="D20" s="2">
        <v>445</v>
      </c>
      <c r="E20" s="2">
        <f t="shared" si="0"/>
        <v>924</v>
      </c>
      <c r="F20" s="14">
        <v>2</v>
      </c>
      <c r="G20" s="15">
        <v>1</v>
      </c>
      <c r="H20" s="16">
        <v>2</v>
      </c>
      <c r="I20" s="16">
        <v>1</v>
      </c>
      <c r="J20" s="17">
        <v>0</v>
      </c>
      <c r="K20" s="17">
        <v>0</v>
      </c>
      <c r="L20" s="17">
        <v>1</v>
      </c>
      <c r="M20" s="17">
        <v>0</v>
      </c>
    </row>
    <row r="21" spans="1:13" ht="24" customHeight="1">
      <c r="A21" s="1" t="s">
        <v>24</v>
      </c>
      <c r="B21" s="2">
        <v>459</v>
      </c>
      <c r="C21" s="2">
        <v>639</v>
      </c>
      <c r="D21" s="2">
        <v>644</v>
      </c>
      <c r="E21" s="2">
        <f t="shared" si="0"/>
        <v>1283</v>
      </c>
      <c r="F21" s="12">
        <v>0</v>
      </c>
      <c r="G21" s="13">
        <v>2</v>
      </c>
      <c r="H21" s="5">
        <v>3</v>
      </c>
      <c r="I21" s="5">
        <v>1</v>
      </c>
      <c r="J21" s="3">
        <v>0</v>
      </c>
      <c r="K21" s="3">
        <v>0</v>
      </c>
      <c r="L21" s="3">
        <v>0</v>
      </c>
      <c r="M21" s="3">
        <v>0</v>
      </c>
    </row>
    <row r="22" spans="1:13" ht="24" customHeight="1">
      <c r="A22" s="1" t="s">
        <v>25</v>
      </c>
      <c r="B22" s="2">
        <v>791</v>
      </c>
      <c r="C22" s="2">
        <v>1214</v>
      </c>
      <c r="D22" s="2">
        <v>1169</v>
      </c>
      <c r="E22" s="2">
        <f t="shared" si="0"/>
        <v>2383</v>
      </c>
      <c r="F22" s="14">
        <v>2</v>
      </c>
      <c r="G22" s="15">
        <v>4</v>
      </c>
      <c r="H22" s="16">
        <v>0</v>
      </c>
      <c r="I22" s="16">
        <v>0</v>
      </c>
      <c r="J22" s="17">
        <v>2</v>
      </c>
      <c r="K22" s="17">
        <v>1</v>
      </c>
      <c r="L22" s="17">
        <v>2</v>
      </c>
      <c r="M22" s="17">
        <v>1</v>
      </c>
    </row>
    <row r="23" spans="1:13" ht="24" customHeight="1">
      <c r="A23" s="18" t="s">
        <v>26</v>
      </c>
      <c r="B23" s="19">
        <f t="shared" ref="B23:M23" si="1">SUM(B11:B22)</f>
        <v>6896</v>
      </c>
      <c r="C23" s="19">
        <f t="shared" si="1"/>
        <v>9368</v>
      </c>
      <c r="D23" s="19">
        <f t="shared" si="1"/>
        <v>9013</v>
      </c>
      <c r="E23" s="19">
        <f t="shared" si="1"/>
        <v>18381</v>
      </c>
      <c r="F23" s="19">
        <f t="shared" si="1"/>
        <v>27</v>
      </c>
      <c r="G23" s="19">
        <f t="shared" si="1"/>
        <v>36</v>
      </c>
      <c r="H23" s="19">
        <f t="shared" si="1"/>
        <v>18</v>
      </c>
      <c r="I23" s="19">
        <f t="shared" si="1"/>
        <v>18</v>
      </c>
      <c r="J23" s="19">
        <f t="shared" si="1"/>
        <v>10</v>
      </c>
      <c r="K23" s="19">
        <f t="shared" si="1"/>
        <v>10</v>
      </c>
      <c r="L23" s="19">
        <f t="shared" si="1"/>
        <v>5</v>
      </c>
      <c r="M23" s="19">
        <f t="shared" si="1"/>
        <v>3</v>
      </c>
    </row>
    <row r="24" spans="1:13">
      <c r="A24" s="4"/>
      <c r="B24" s="4"/>
      <c r="C24" s="4"/>
      <c r="D24" s="4"/>
      <c r="E24" s="4"/>
      <c r="F24" s="35" t="s">
        <v>27</v>
      </c>
      <c r="G24" s="35"/>
      <c r="H24" s="35"/>
      <c r="I24" s="35"/>
      <c r="J24" s="35"/>
      <c r="K24" s="35"/>
      <c r="L24" s="35"/>
      <c r="M24" s="35"/>
    </row>
    <row r="25" spans="1:13" ht="2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5B2A3-5C7F-4232-978C-704F9F4C5436}">
  <dimension ref="A1:AMK25"/>
  <sheetViews>
    <sheetView zoomScaleNormal="100" workbookViewId="0">
      <selection sqref="A1:M25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19.5">
      <c r="A3" s="37" t="s">
        <v>82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9.5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9.5">
      <c r="A5" s="31" t="s">
        <v>84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>
      <c r="A6" s="27" t="s">
        <v>85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9.5">
      <c r="A7" s="32" t="s">
        <v>86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5">
      <c r="A8" s="33" t="s">
        <v>51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>
      <c r="A9" s="34" t="s">
        <v>87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24" customHeight="1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10" t="s">
        <v>7</v>
      </c>
      <c r="H10" s="8" t="s">
        <v>8</v>
      </c>
      <c r="I10" s="8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</row>
    <row r="11" spans="1:13" ht="24" customHeight="1">
      <c r="A11" s="1" t="s">
        <v>14</v>
      </c>
      <c r="B11" s="2">
        <v>532</v>
      </c>
      <c r="C11" s="2">
        <v>737</v>
      </c>
      <c r="D11" s="2">
        <v>736</v>
      </c>
      <c r="E11" s="2">
        <f t="shared" ref="E11:E22" si="0">SUM(C11:D11)</f>
        <v>1473</v>
      </c>
      <c r="F11" s="12">
        <v>3</v>
      </c>
      <c r="G11" s="13">
        <v>5</v>
      </c>
      <c r="H11" s="5">
        <v>0</v>
      </c>
      <c r="I11" s="5">
        <v>0</v>
      </c>
      <c r="J11" s="3">
        <v>0</v>
      </c>
      <c r="K11" s="3">
        <v>1</v>
      </c>
      <c r="L11" s="3">
        <v>0</v>
      </c>
      <c r="M11" s="3">
        <v>1</v>
      </c>
    </row>
    <row r="12" spans="1:13" ht="24" customHeight="1">
      <c r="A12" s="1" t="s">
        <v>15</v>
      </c>
      <c r="B12" s="2">
        <v>787</v>
      </c>
      <c r="C12" s="2">
        <v>983</v>
      </c>
      <c r="D12" s="2">
        <v>1096</v>
      </c>
      <c r="E12" s="2">
        <f t="shared" si="0"/>
        <v>2079</v>
      </c>
      <c r="F12" s="14">
        <v>8</v>
      </c>
      <c r="G12" s="15">
        <v>12</v>
      </c>
      <c r="H12" s="16">
        <v>1</v>
      </c>
      <c r="I12" s="16">
        <v>0</v>
      </c>
      <c r="J12" s="17">
        <v>2</v>
      </c>
      <c r="K12" s="17">
        <v>2</v>
      </c>
      <c r="L12" s="17">
        <v>2</v>
      </c>
      <c r="M12" s="17">
        <v>0</v>
      </c>
    </row>
    <row r="13" spans="1:13" ht="24" customHeight="1">
      <c r="A13" s="1" t="s">
        <v>16</v>
      </c>
      <c r="B13" s="2">
        <v>251</v>
      </c>
      <c r="C13" s="2">
        <v>296</v>
      </c>
      <c r="D13" s="2">
        <v>286</v>
      </c>
      <c r="E13" s="2">
        <f t="shared" si="0"/>
        <v>582</v>
      </c>
      <c r="F13" s="12">
        <v>2</v>
      </c>
      <c r="G13" s="13">
        <v>3</v>
      </c>
      <c r="H13" s="5">
        <v>1</v>
      </c>
      <c r="I13" s="5">
        <v>1</v>
      </c>
      <c r="J13" s="3">
        <v>0</v>
      </c>
      <c r="K13" s="3">
        <v>2</v>
      </c>
      <c r="L13" s="3">
        <v>0</v>
      </c>
      <c r="M13" s="3">
        <v>0</v>
      </c>
    </row>
    <row r="14" spans="1:13" ht="24" customHeight="1">
      <c r="A14" s="1" t="s">
        <v>17</v>
      </c>
      <c r="B14" s="2">
        <v>326</v>
      </c>
      <c r="C14" s="2">
        <v>415</v>
      </c>
      <c r="D14" s="2">
        <v>436</v>
      </c>
      <c r="E14" s="2">
        <f t="shared" si="0"/>
        <v>851</v>
      </c>
      <c r="F14" s="14">
        <v>1</v>
      </c>
      <c r="G14" s="15">
        <v>6</v>
      </c>
      <c r="H14" s="16">
        <v>1</v>
      </c>
      <c r="I14" s="16">
        <v>0</v>
      </c>
      <c r="J14" s="17">
        <v>0</v>
      </c>
      <c r="K14" s="17">
        <v>0</v>
      </c>
      <c r="L14" s="17">
        <v>1</v>
      </c>
      <c r="M14" s="17">
        <v>0</v>
      </c>
    </row>
    <row r="15" spans="1:13" ht="24" customHeight="1">
      <c r="A15" s="1" t="s">
        <v>18</v>
      </c>
      <c r="B15" s="2">
        <v>708</v>
      </c>
      <c r="C15" s="2">
        <v>985</v>
      </c>
      <c r="D15" s="2">
        <v>947</v>
      </c>
      <c r="E15" s="2">
        <f t="shared" si="0"/>
        <v>1932</v>
      </c>
      <c r="F15" s="12">
        <v>6</v>
      </c>
      <c r="G15" s="13">
        <v>2</v>
      </c>
      <c r="H15" s="5">
        <v>3</v>
      </c>
      <c r="I15" s="5">
        <v>3</v>
      </c>
      <c r="J15" s="3">
        <v>1</v>
      </c>
      <c r="K15" s="3">
        <v>3</v>
      </c>
      <c r="L15" s="3">
        <v>1</v>
      </c>
      <c r="M15" s="3">
        <v>2</v>
      </c>
    </row>
    <row r="16" spans="1:13" ht="24" customHeight="1">
      <c r="A16" s="1" t="s">
        <v>19</v>
      </c>
      <c r="B16" s="2">
        <v>676</v>
      </c>
      <c r="C16" s="2">
        <v>920</v>
      </c>
      <c r="D16" s="2">
        <v>806</v>
      </c>
      <c r="E16" s="2">
        <f t="shared" si="0"/>
        <v>1726</v>
      </c>
      <c r="F16" s="14">
        <v>1</v>
      </c>
      <c r="G16" s="15">
        <v>2</v>
      </c>
      <c r="H16" s="16">
        <v>3</v>
      </c>
      <c r="I16" s="16">
        <v>3</v>
      </c>
      <c r="J16" s="17">
        <v>0</v>
      </c>
      <c r="K16" s="17">
        <v>2</v>
      </c>
      <c r="L16" s="17">
        <v>0</v>
      </c>
      <c r="M16" s="17">
        <v>0</v>
      </c>
    </row>
    <row r="17" spans="1:13" ht="24" customHeight="1">
      <c r="A17" s="1" t="s">
        <v>20</v>
      </c>
      <c r="B17" s="2">
        <v>763</v>
      </c>
      <c r="C17" s="2">
        <v>975</v>
      </c>
      <c r="D17" s="2">
        <v>880</v>
      </c>
      <c r="E17" s="2">
        <f t="shared" si="0"/>
        <v>1855</v>
      </c>
      <c r="F17" s="12">
        <v>4</v>
      </c>
      <c r="G17" s="13">
        <v>4</v>
      </c>
      <c r="H17" s="5">
        <v>0</v>
      </c>
      <c r="I17" s="5">
        <v>1</v>
      </c>
      <c r="J17" s="3">
        <v>0</v>
      </c>
      <c r="K17" s="3">
        <v>1</v>
      </c>
      <c r="L17" s="3">
        <v>0</v>
      </c>
      <c r="M17" s="3">
        <v>0</v>
      </c>
    </row>
    <row r="18" spans="1:13" ht="24" customHeight="1">
      <c r="A18" s="1" t="s">
        <v>21</v>
      </c>
      <c r="B18" s="2">
        <v>872</v>
      </c>
      <c r="C18" s="2">
        <v>1192</v>
      </c>
      <c r="D18" s="2">
        <v>1059</v>
      </c>
      <c r="E18" s="2">
        <f t="shared" si="0"/>
        <v>2251</v>
      </c>
      <c r="F18" s="14">
        <v>1</v>
      </c>
      <c r="G18" s="15">
        <v>4</v>
      </c>
      <c r="H18" s="16">
        <v>2</v>
      </c>
      <c r="I18" s="16">
        <v>0</v>
      </c>
      <c r="J18" s="17">
        <v>0</v>
      </c>
      <c r="K18" s="17">
        <v>1</v>
      </c>
      <c r="L18" s="17">
        <v>1</v>
      </c>
      <c r="M18" s="17">
        <v>1</v>
      </c>
    </row>
    <row r="19" spans="1:13" ht="24" customHeight="1">
      <c r="A19" s="1" t="s">
        <v>22</v>
      </c>
      <c r="B19" s="2">
        <v>397</v>
      </c>
      <c r="C19" s="2">
        <v>518</v>
      </c>
      <c r="D19" s="2">
        <v>503</v>
      </c>
      <c r="E19" s="2">
        <f t="shared" si="0"/>
        <v>1021</v>
      </c>
      <c r="F19" s="12">
        <v>0</v>
      </c>
      <c r="G19" s="13">
        <v>2</v>
      </c>
      <c r="H19" s="5">
        <v>1</v>
      </c>
      <c r="I19" s="5">
        <v>1</v>
      </c>
      <c r="J19" s="3">
        <v>2</v>
      </c>
      <c r="K19" s="3">
        <v>3</v>
      </c>
      <c r="L19" s="3">
        <v>1</v>
      </c>
      <c r="M19" s="3">
        <v>0</v>
      </c>
    </row>
    <row r="20" spans="1:13" ht="24" customHeight="1">
      <c r="A20" s="1" t="s">
        <v>23</v>
      </c>
      <c r="B20" s="2">
        <v>335</v>
      </c>
      <c r="C20" s="2">
        <v>475</v>
      </c>
      <c r="D20" s="2">
        <v>444</v>
      </c>
      <c r="E20" s="2">
        <f t="shared" si="0"/>
        <v>919</v>
      </c>
      <c r="F20" s="14">
        <v>4</v>
      </c>
      <c r="G20" s="15">
        <v>3</v>
      </c>
      <c r="H20" s="16">
        <v>2</v>
      </c>
      <c r="I20" s="16">
        <v>3</v>
      </c>
      <c r="J20" s="17">
        <v>0</v>
      </c>
      <c r="K20" s="17">
        <v>5</v>
      </c>
      <c r="L20" s="17">
        <v>0</v>
      </c>
      <c r="M20" s="17">
        <v>0</v>
      </c>
    </row>
    <row r="21" spans="1:13" ht="24" customHeight="1">
      <c r="A21" s="1" t="s">
        <v>24</v>
      </c>
      <c r="B21" s="2">
        <v>458</v>
      </c>
      <c r="C21" s="2">
        <v>638</v>
      </c>
      <c r="D21" s="2">
        <v>639</v>
      </c>
      <c r="E21" s="2">
        <f t="shared" si="0"/>
        <v>1277</v>
      </c>
      <c r="F21" s="12">
        <v>3</v>
      </c>
      <c r="G21" s="13">
        <v>6</v>
      </c>
      <c r="H21" s="5">
        <v>1</v>
      </c>
      <c r="I21" s="5">
        <v>3</v>
      </c>
      <c r="J21" s="3">
        <v>1</v>
      </c>
      <c r="K21" s="3">
        <v>2</v>
      </c>
      <c r="L21" s="3">
        <v>0</v>
      </c>
      <c r="M21" s="3">
        <v>0</v>
      </c>
    </row>
    <row r="22" spans="1:13" ht="24" customHeight="1">
      <c r="A22" s="1" t="s">
        <v>25</v>
      </c>
      <c r="B22" s="2">
        <v>791</v>
      </c>
      <c r="C22" s="2">
        <v>1209</v>
      </c>
      <c r="D22" s="2">
        <v>1167</v>
      </c>
      <c r="E22" s="2">
        <f t="shared" si="0"/>
        <v>2376</v>
      </c>
      <c r="F22" s="14">
        <v>1</v>
      </c>
      <c r="G22" s="15">
        <v>6</v>
      </c>
      <c r="H22" s="16">
        <v>0</v>
      </c>
      <c r="I22" s="16">
        <v>0</v>
      </c>
      <c r="J22" s="17">
        <v>1</v>
      </c>
      <c r="K22" s="17">
        <v>3</v>
      </c>
      <c r="L22" s="17">
        <v>1</v>
      </c>
      <c r="M22" s="17">
        <v>0</v>
      </c>
    </row>
    <row r="23" spans="1:13" ht="24" customHeight="1">
      <c r="A23" s="18" t="s">
        <v>26</v>
      </c>
      <c r="B23" s="19">
        <f t="shared" ref="B23:M23" si="1">SUM(B11:B22)</f>
        <v>6896</v>
      </c>
      <c r="C23" s="19">
        <f t="shared" si="1"/>
        <v>9343</v>
      </c>
      <c r="D23" s="19">
        <f t="shared" si="1"/>
        <v>8999</v>
      </c>
      <c r="E23" s="19">
        <f t="shared" si="1"/>
        <v>18342</v>
      </c>
      <c r="F23" s="19">
        <f t="shared" si="1"/>
        <v>34</v>
      </c>
      <c r="G23" s="19">
        <f t="shared" si="1"/>
        <v>55</v>
      </c>
      <c r="H23" s="19">
        <f t="shared" si="1"/>
        <v>15</v>
      </c>
      <c r="I23" s="19">
        <f t="shared" si="1"/>
        <v>15</v>
      </c>
      <c r="J23" s="19">
        <f t="shared" si="1"/>
        <v>7</v>
      </c>
      <c r="K23" s="19">
        <f t="shared" si="1"/>
        <v>25</v>
      </c>
      <c r="L23" s="19">
        <f t="shared" si="1"/>
        <v>7</v>
      </c>
      <c r="M23" s="19">
        <f t="shared" si="1"/>
        <v>4</v>
      </c>
    </row>
    <row r="24" spans="1:13">
      <c r="A24" s="4"/>
      <c r="B24" s="4"/>
      <c r="C24" s="4"/>
      <c r="D24" s="4"/>
      <c r="E24" s="4"/>
      <c r="F24" s="35" t="s">
        <v>27</v>
      </c>
      <c r="G24" s="35"/>
      <c r="H24" s="35"/>
      <c r="I24" s="35"/>
      <c r="J24" s="35"/>
      <c r="K24" s="35"/>
      <c r="L24" s="35"/>
      <c r="M24" s="35"/>
    </row>
    <row r="25" spans="1:13" ht="2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D6CB-C8BB-4ACA-A4FB-006894524088}">
  <dimension ref="A1:AMK25"/>
  <sheetViews>
    <sheetView zoomScaleNormal="100" workbookViewId="0">
      <selection activeCell="S13" sqref="S13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>
      <c r="A2" s="29" t="s">
        <v>94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19.5">
      <c r="A3" s="37" t="s">
        <v>88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9.5">
      <c r="A4" s="27" t="s">
        <v>89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9.5">
      <c r="A5" s="31" t="s">
        <v>90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>
      <c r="A6" s="27" t="s">
        <v>70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9.5">
      <c r="A7" s="32" t="s">
        <v>91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5">
      <c r="A8" s="33" t="s">
        <v>92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>
      <c r="A9" s="34" t="s">
        <v>93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24" customHeight="1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10" t="s">
        <v>7</v>
      </c>
      <c r="H10" s="8" t="s">
        <v>8</v>
      </c>
      <c r="I10" s="8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</row>
    <row r="11" spans="1:13" ht="24" customHeight="1">
      <c r="A11" s="1" t="s">
        <v>14</v>
      </c>
      <c r="B11" s="2">
        <v>531</v>
      </c>
      <c r="C11" s="2">
        <v>734</v>
      </c>
      <c r="D11" s="2">
        <v>737</v>
      </c>
      <c r="E11" s="2">
        <f t="shared" ref="E11:E22" si="0">SUM(C11:D11)</f>
        <v>1471</v>
      </c>
      <c r="F11" s="12">
        <v>1</v>
      </c>
      <c r="G11" s="13">
        <v>3</v>
      </c>
      <c r="H11" s="5">
        <v>3</v>
      </c>
      <c r="I11" s="5">
        <v>2</v>
      </c>
      <c r="J11" s="3">
        <v>1</v>
      </c>
      <c r="K11" s="3">
        <v>2</v>
      </c>
      <c r="L11" s="3">
        <v>1</v>
      </c>
      <c r="M11" s="3">
        <v>0</v>
      </c>
    </row>
    <row r="12" spans="1:13" ht="24" customHeight="1">
      <c r="A12" s="1" t="s">
        <v>15</v>
      </c>
      <c r="B12" s="2">
        <v>787</v>
      </c>
      <c r="C12" s="2">
        <v>982</v>
      </c>
      <c r="D12" s="2">
        <v>1088</v>
      </c>
      <c r="E12" s="2">
        <f t="shared" si="0"/>
        <v>2070</v>
      </c>
      <c r="F12" s="14">
        <v>2</v>
      </c>
      <c r="G12" s="15">
        <v>9</v>
      </c>
      <c r="H12" s="16">
        <v>1</v>
      </c>
      <c r="I12" s="16">
        <v>2</v>
      </c>
      <c r="J12" s="17">
        <v>1</v>
      </c>
      <c r="K12" s="17">
        <v>2</v>
      </c>
      <c r="L12" s="17">
        <v>2</v>
      </c>
      <c r="M12" s="17">
        <v>0</v>
      </c>
    </row>
    <row r="13" spans="1:13" ht="24" customHeight="1">
      <c r="A13" s="1" t="s">
        <v>16</v>
      </c>
      <c r="B13" s="2">
        <v>252</v>
      </c>
      <c r="C13" s="2">
        <v>296</v>
      </c>
      <c r="D13" s="2">
        <v>283</v>
      </c>
      <c r="E13" s="2">
        <f t="shared" si="0"/>
        <v>579</v>
      </c>
      <c r="F13" s="12">
        <v>2</v>
      </c>
      <c r="G13" s="13">
        <v>0</v>
      </c>
      <c r="H13" s="5">
        <v>1</v>
      </c>
      <c r="I13" s="5">
        <v>5</v>
      </c>
      <c r="J13" s="3">
        <v>0</v>
      </c>
      <c r="K13" s="3">
        <v>1</v>
      </c>
      <c r="L13" s="3">
        <v>0</v>
      </c>
      <c r="M13" s="3">
        <v>0</v>
      </c>
    </row>
    <row r="14" spans="1:13" ht="24" customHeight="1">
      <c r="A14" s="1" t="s">
        <v>17</v>
      </c>
      <c r="B14" s="2">
        <v>326</v>
      </c>
      <c r="C14" s="2">
        <v>414</v>
      </c>
      <c r="D14" s="2">
        <v>436</v>
      </c>
      <c r="E14" s="2">
        <f t="shared" si="0"/>
        <v>850</v>
      </c>
      <c r="F14" s="14">
        <v>1</v>
      </c>
      <c r="G14" s="15">
        <v>1</v>
      </c>
      <c r="H14" s="16">
        <v>0</v>
      </c>
      <c r="I14" s="16">
        <v>1</v>
      </c>
      <c r="J14" s="17">
        <v>0</v>
      </c>
      <c r="K14" s="17">
        <v>0</v>
      </c>
      <c r="L14" s="17">
        <v>0</v>
      </c>
      <c r="M14" s="17">
        <v>0</v>
      </c>
    </row>
    <row r="15" spans="1:13" ht="24" customHeight="1">
      <c r="A15" s="1" t="s">
        <v>18</v>
      </c>
      <c r="B15" s="2">
        <v>710</v>
      </c>
      <c r="C15" s="2">
        <v>989</v>
      </c>
      <c r="D15" s="2">
        <v>948</v>
      </c>
      <c r="E15" s="2">
        <f t="shared" si="0"/>
        <v>1937</v>
      </c>
      <c r="F15" s="12">
        <v>3</v>
      </c>
      <c r="G15" s="13">
        <v>6</v>
      </c>
      <c r="H15" s="5">
        <v>10</v>
      </c>
      <c r="I15" s="5">
        <v>2</v>
      </c>
      <c r="J15" s="3">
        <v>1</v>
      </c>
      <c r="K15" s="3">
        <v>1</v>
      </c>
      <c r="L15" s="3">
        <v>0</v>
      </c>
      <c r="M15" s="3">
        <v>0</v>
      </c>
    </row>
    <row r="16" spans="1:13" ht="24" customHeight="1">
      <c r="A16" s="1" t="s">
        <v>19</v>
      </c>
      <c r="B16" s="2">
        <v>677</v>
      </c>
      <c r="C16" s="2">
        <v>920</v>
      </c>
      <c r="D16" s="2">
        <v>808</v>
      </c>
      <c r="E16" s="2">
        <f t="shared" si="0"/>
        <v>1728</v>
      </c>
      <c r="F16" s="14">
        <v>2</v>
      </c>
      <c r="G16" s="15">
        <v>0</v>
      </c>
      <c r="H16" s="16">
        <v>0</v>
      </c>
      <c r="I16" s="16">
        <v>1</v>
      </c>
      <c r="J16" s="17">
        <v>2</v>
      </c>
      <c r="K16" s="17">
        <v>1</v>
      </c>
      <c r="L16" s="17">
        <v>0</v>
      </c>
      <c r="M16" s="17">
        <v>0</v>
      </c>
    </row>
    <row r="17" spans="1:13" ht="24" customHeight="1">
      <c r="A17" s="1" t="s">
        <v>20</v>
      </c>
      <c r="B17" s="2">
        <v>763</v>
      </c>
      <c r="C17" s="2">
        <v>977</v>
      </c>
      <c r="D17" s="2">
        <v>877</v>
      </c>
      <c r="E17" s="2">
        <f t="shared" si="0"/>
        <v>1854</v>
      </c>
      <c r="F17" s="12">
        <v>2</v>
      </c>
      <c r="G17" s="13">
        <v>4</v>
      </c>
      <c r="H17" s="5">
        <v>2</v>
      </c>
      <c r="I17" s="5">
        <v>1</v>
      </c>
      <c r="J17" s="3">
        <v>2</v>
      </c>
      <c r="K17" s="3">
        <v>2</v>
      </c>
      <c r="L17" s="3">
        <v>0</v>
      </c>
      <c r="M17" s="3">
        <v>0</v>
      </c>
    </row>
    <row r="18" spans="1:13" ht="24" customHeight="1">
      <c r="A18" s="1" t="s">
        <v>21</v>
      </c>
      <c r="B18" s="2">
        <v>870</v>
      </c>
      <c r="C18" s="2">
        <v>1192</v>
      </c>
      <c r="D18" s="2">
        <v>1056</v>
      </c>
      <c r="E18" s="2">
        <f t="shared" si="0"/>
        <v>2248</v>
      </c>
      <c r="F18" s="14">
        <v>5</v>
      </c>
      <c r="G18" s="15">
        <v>4</v>
      </c>
      <c r="H18" s="16">
        <v>0</v>
      </c>
      <c r="I18" s="16">
        <v>3</v>
      </c>
      <c r="J18" s="17">
        <v>2</v>
      </c>
      <c r="K18" s="17">
        <v>3</v>
      </c>
      <c r="L18" s="17">
        <v>1</v>
      </c>
      <c r="M18" s="17">
        <v>0</v>
      </c>
    </row>
    <row r="19" spans="1:13" ht="24" customHeight="1">
      <c r="A19" s="1" t="s">
        <v>22</v>
      </c>
      <c r="B19" s="2">
        <v>397</v>
      </c>
      <c r="C19" s="2">
        <v>524</v>
      </c>
      <c r="D19" s="2">
        <v>505</v>
      </c>
      <c r="E19" s="2">
        <f t="shared" si="0"/>
        <v>1029</v>
      </c>
      <c r="F19" s="12">
        <v>8</v>
      </c>
      <c r="G19" s="13">
        <v>0</v>
      </c>
      <c r="H19" s="5">
        <v>0</v>
      </c>
      <c r="I19" s="5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24" customHeight="1">
      <c r="A20" s="1" t="s">
        <v>23</v>
      </c>
      <c r="B20" s="2">
        <v>334</v>
      </c>
      <c r="C20" s="2">
        <v>474</v>
      </c>
      <c r="D20" s="2">
        <v>443</v>
      </c>
      <c r="E20" s="2">
        <f t="shared" si="0"/>
        <v>917</v>
      </c>
      <c r="F20" s="14">
        <v>0</v>
      </c>
      <c r="G20" s="15">
        <v>0</v>
      </c>
      <c r="H20" s="16">
        <v>0</v>
      </c>
      <c r="I20" s="16">
        <v>1</v>
      </c>
      <c r="J20" s="17">
        <v>0</v>
      </c>
      <c r="K20" s="17">
        <v>1</v>
      </c>
      <c r="L20" s="17">
        <v>1</v>
      </c>
      <c r="M20" s="17">
        <v>0</v>
      </c>
    </row>
    <row r="21" spans="1:13" ht="24" customHeight="1">
      <c r="A21" s="1" t="s">
        <v>24</v>
      </c>
      <c r="B21" s="2">
        <v>457</v>
      </c>
      <c r="C21" s="2">
        <v>637</v>
      </c>
      <c r="D21" s="2">
        <v>639</v>
      </c>
      <c r="E21" s="2">
        <f t="shared" si="0"/>
        <v>1276</v>
      </c>
      <c r="F21" s="12">
        <v>1</v>
      </c>
      <c r="G21" s="13">
        <v>0</v>
      </c>
      <c r="H21" s="5">
        <v>0</v>
      </c>
      <c r="I21" s="5">
        <v>0</v>
      </c>
      <c r="J21" s="3">
        <v>0</v>
      </c>
      <c r="K21" s="3">
        <v>2</v>
      </c>
      <c r="L21" s="3">
        <v>0</v>
      </c>
      <c r="M21" s="3">
        <v>0</v>
      </c>
    </row>
    <row r="22" spans="1:13" ht="24" customHeight="1">
      <c r="A22" s="1" t="s">
        <v>25</v>
      </c>
      <c r="B22" s="2">
        <v>791</v>
      </c>
      <c r="C22" s="2">
        <v>1207</v>
      </c>
      <c r="D22" s="2">
        <v>1165</v>
      </c>
      <c r="E22" s="2">
        <f t="shared" si="0"/>
        <v>2372</v>
      </c>
      <c r="F22" s="14">
        <v>2</v>
      </c>
      <c r="G22" s="15">
        <v>4</v>
      </c>
      <c r="H22" s="16">
        <v>4</v>
      </c>
      <c r="I22" s="16">
        <v>3</v>
      </c>
      <c r="J22" s="17">
        <v>0</v>
      </c>
      <c r="K22" s="17">
        <v>3</v>
      </c>
      <c r="L22" s="17">
        <v>0</v>
      </c>
      <c r="M22" s="17">
        <v>1</v>
      </c>
    </row>
    <row r="23" spans="1:13" ht="24" customHeight="1">
      <c r="A23" s="18" t="s">
        <v>26</v>
      </c>
      <c r="B23" s="19">
        <f t="shared" ref="B23:M23" si="1">SUM(B11:B22)</f>
        <v>6895</v>
      </c>
      <c r="C23" s="19">
        <f t="shared" si="1"/>
        <v>9346</v>
      </c>
      <c r="D23" s="19">
        <f t="shared" si="1"/>
        <v>8985</v>
      </c>
      <c r="E23" s="19">
        <f t="shared" si="1"/>
        <v>18331</v>
      </c>
      <c r="F23" s="19">
        <f t="shared" si="1"/>
        <v>29</v>
      </c>
      <c r="G23" s="19">
        <f t="shared" si="1"/>
        <v>31</v>
      </c>
      <c r="H23" s="19">
        <f t="shared" si="1"/>
        <v>21</v>
      </c>
      <c r="I23" s="19">
        <f t="shared" si="1"/>
        <v>21</v>
      </c>
      <c r="J23" s="19">
        <f t="shared" si="1"/>
        <v>9</v>
      </c>
      <c r="K23" s="19">
        <f t="shared" si="1"/>
        <v>18</v>
      </c>
      <c r="L23" s="19">
        <f t="shared" si="1"/>
        <v>5</v>
      </c>
      <c r="M23" s="19">
        <f t="shared" si="1"/>
        <v>1</v>
      </c>
    </row>
    <row r="24" spans="1:13">
      <c r="A24" s="4"/>
      <c r="B24" s="4"/>
      <c r="C24" s="4"/>
      <c r="D24" s="4"/>
      <c r="E24" s="4"/>
      <c r="F24" s="35" t="s">
        <v>27</v>
      </c>
      <c r="G24" s="35"/>
      <c r="H24" s="35"/>
      <c r="I24" s="35"/>
      <c r="J24" s="35"/>
      <c r="K24" s="35"/>
      <c r="L24" s="35"/>
      <c r="M24" s="35"/>
    </row>
    <row r="25" spans="1:13" ht="2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梓官鄉戶政事務所</dc:creator>
  <cp:lastModifiedBy>user</cp:lastModifiedBy>
  <cp:revision>5</cp:revision>
  <cp:lastPrinted>2019-01-03T07:31:05Z</cp:lastPrinted>
  <dcterms:created xsi:type="dcterms:W3CDTF">2014-11-06T12:57:50Z</dcterms:created>
  <dcterms:modified xsi:type="dcterms:W3CDTF">2024-01-02T07:49:04Z</dcterms:modified>
</cp:coreProperties>
</file>