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人口PO網\彌陀區\"/>
    </mc:Choice>
  </mc:AlternateContent>
  <xr:revisionPtr revIDLastSave="0" documentId="13_ncr:1_{D7841976-A346-4766-A1C8-1D7762430FF2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1" sheetId="50" r:id="rId1"/>
    <sheet name="2" sheetId="51" r:id="rId2"/>
    <sheet name="3" sheetId="52" r:id="rId3"/>
    <sheet name="4" sheetId="53" r:id="rId4"/>
    <sheet name="5" sheetId="54" r:id="rId5"/>
    <sheet name="6" sheetId="55" r:id="rId6"/>
    <sheet name="7" sheetId="56" r:id="rId7"/>
    <sheet name="8" sheetId="57" r:id="rId8"/>
    <sheet name="9" sheetId="58" r:id="rId9"/>
    <sheet name="10" sheetId="59" r:id="rId10"/>
    <sheet name="11" sheetId="60" r:id="rId11"/>
    <sheet name="12" sheetId="61" r:id="rId12"/>
  </sheets>
  <calcPr calcId="181029" iterateDelta="1E-4"/>
</workbook>
</file>

<file path=xl/calcChain.xml><?xml version="1.0" encoding="utf-8"?>
<calcChain xmlns="http://schemas.openxmlformats.org/spreadsheetml/2006/main">
  <c r="M23" i="61" l="1"/>
  <c r="L23" i="61"/>
  <c r="K23" i="61"/>
  <c r="J23" i="61"/>
  <c r="I23" i="61"/>
  <c r="H23" i="61"/>
  <c r="G23" i="61"/>
  <c r="F23" i="61"/>
  <c r="D23" i="61"/>
  <c r="C23" i="61"/>
  <c r="B23" i="61"/>
  <c r="E22" i="61"/>
  <c r="E21" i="61"/>
  <c r="E20" i="61"/>
  <c r="E19" i="61"/>
  <c r="E18" i="61"/>
  <c r="E17" i="61"/>
  <c r="E16" i="61"/>
  <c r="E15" i="61"/>
  <c r="E14" i="61"/>
  <c r="E13" i="61"/>
  <c r="E12" i="61"/>
  <c r="E11" i="61"/>
  <c r="E23" i="61" s="1"/>
  <c r="M23" i="60" l="1"/>
  <c r="L23" i="60"/>
  <c r="K23" i="60"/>
  <c r="J23" i="60"/>
  <c r="I23" i="60"/>
  <c r="H23" i="60"/>
  <c r="G23" i="60"/>
  <c r="F23" i="60"/>
  <c r="D23" i="60"/>
  <c r="C23" i="60"/>
  <c r="B23" i="60"/>
  <c r="E22" i="60"/>
  <c r="E21" i="60"/>
  <c r="E20" i="60"/>
  <c r="E19" i="60"/>
  <c r="E18" i="60"/>
  <c r="E17" i="60"/>
  <c r="E16" i="60"/>
  <c r="E15" i="60"/>
  <c r="E14" i="60"/>
  <c r="E13" i="60"/>
  <c r="E12" i="60"/>
  <c r="E11" i="60"/>
  <c r="E23" i="60" s="1"/>
  <c r="M23" i="59" l="1"/>
  <c r="L23" i="59"/>
  <c r="K23" i="59"/>
  <c r="J23" i="59"/>
  <c r="I23" i="59"/>
  <c r="H23" i="59"/>
  <c r="G23" i="59"/>
  <c r="F23" i="59"/>
  <c r="D23" i="59"/>
  <c r="C23" i="59"/>
  <c r="B23" i="59"/>
  <c r="E22" i="59"/>
  <c r="E21" i="59"/>
  <c r="E20" i="59"/>
  <c r="E19" i="59"/>
  <c r="E18" i="59"/>
  <c r="E17" i="59"/>
  <c r="E16" i="59"/>
  <c r="E15" i="59"/>
  <c r="E14" i="59"/>
  <c r="E13" i="59"/>
  <c r="E12" i="59"/>
  <c r="E11" i="59"/>
  <c r="E23" i="59" s="1"/>
  <c r="M23" i="58" l="1"/>
  <c r="L23" i="58"/>
  <c r="K23" i="58"/>
  <c r="J23" i="58"/>
  <c r="I23" i="58"/>
  <c r="H23" i="58"/>
  <c r="G23" i="58"/>
  <c r="F23" i="58"/>
  <c r="D23" i="58"/>
  <c r="C23" i="58"/>
  <c r="B23" i="58"/>
  <c r="E22" i="58"/>
  <c r="E21" i="58"/>
  <c r="E20" i="58"/>
  <c r="E19" i="58"/>
  <c r="E18" i="58"/>
  <c r="E17" i="58"/>
  <c r="E16" i="58"/>
  <c r="E15" i="58"/>
  <c r="E14" i="58"/>
  <c r="E13" i="58"/>
  <c r="E12" i="58"/>
  <c r="E11" i="58"/>
  <c r="E23" i="58" s="1"/>
  <c r="M23" i="57" l="1"/>
  <c r="L23" i="57"/>
  <c r="K23" i="57"/>
  <c r="J23" i="57"/>
  <c r="I23" i="57"/>
  <c r="H23" i="57"/>
  <c r="G23" i="57"/>
  <c r="F23" i="57"/>
  <c r="D23" i="57"/>
  <c r="C23" i="57"/>
  <c r="B23" i="57"/>
  <c r="E22" i="57"/>
  <c r="E21" i="57"/>
  <c r="E20" i="57"/>
  <c r="E19" i="57"/>
  <c r="E18" i="57"/>
  <c r="E17" i="57"/>
  <c r="E16" i="57"/>
  <c r="E15" i="57"/>
  <c r="E14" i="57"/>
  <c r="E13" i="57"/>
  <c r="E12" i="57"/>
  <c r="E11" i="57"/>
  <c r="E23" i="57" s="1"/>
  <c r="M23" i="56" l="1"/>
  <c r="L23" i="56"/>
  <c r="K23" i="56"/>
  <c r="J23" i="56"/>
  <c r="I23" i="56"/>
  <c r="H23" i="56"/>
  <c r="G23" i="56"/>
  <c r="F23" i="56"/>
  <c r="D23" i="56"/>
  <c r="C23" i="56"/>
  <c r="B23" i="56"/>
  <c r="E22" i="56"/>
  <c r="E21" i="56"/>
  <c r="E20" i="56"/>
  <c r="E19" i="56"/>
  <c r="E18" i="56"/>
  <c r="E17" i="56"/>
  <c r="E16" i="56"/>
  <c r="E15" i="56"/>
  <c r="E14" i="56"/>
  <c r="E13" i="56"/>
  <c r="E12" i="56"/>
  <c r="E11" i="56"/>
  <c r="E23" i="56" s="1"/>
  <c r="M23" i="55" l="1"/>
  <c r="L23" i="55"/>
  <c r="K23" i="55"/>
  <c r="J23" i="55"/>
  <c r="I23" i="55"/>
  <c r="H23" i="55"/>
  <c r="G23" i="55"/>
  <c r="F23" i="55"/>
  <c r="D23" i="55"/>
  <c r="C23" i="55"/>
  <c r="B23" i="55"/>
  <c r="E22" i="55"/>
  <c r="E21" i="55"/>
  <c r="E20" i="55"/>
  <c r="E19" i="55"/>
  <c r="E18" i="55"/>
  <c r="E17" i="55"/>
  <c r="E16" i="55"/>
  <c r="E15" i="55"/>
  <c r="E14" i="55"/>
  <c r="E13" i="55"/>
  <c r="E12" i="55"/>
  <c r="E11" i="55"/>
  <c r="E23" i="55" s="1"/>
  <c r="M23" i="54" l="1"/>
  <c r="L23" i="54"/>
  <c r="K23" i="54"/>
  <c r="J23" i="54"/>
  <c r="I23" i="54"/>
  <c r="H23" i="54"/>
  <c r="G23" i="54"/>
  <c r="F23" i="54"/>
  <c r="D23" i="54"/>
  <c r="C23" i="54"/>
  <c r="B23" i="54"/>
  <c r="E22" i="54"/>
  <c r="E21" i="54"/>
  <c r="E20" i="54"/>
  <c r="E19" i="54"/>
  <c r="E18" i="54"/>
  <c r="E17" i="54"/>
  <c r="E16" i="54"/>
  <c r="E15" i="54"/>
  <c r="E14" i="54"/>
  <c r="E13" i="54"/>
  <c r="E12" i="54"/>
  <c r="E11" i="54"/>
  <c r="E23" i="54" s="1"/>
  <c r="M23" i="53" l="1"/>
  <c r="L23" i="53"/>
  <c r="K23" i="53"/>
  <c r="J23" i="53"/>
  <c r="I23" i="53"/>
  <c r="H23" i="53"/>
  <c r="G23" i="53"/>
  <c r="F23" i="53"/>
  <c r="D23" i="53"/>
  <c r="C23" i="53"/>
  <c r="B23" i="53"/>
  <c r="E22" i="53"/>
  <c r="E21" i="53"/>
  <c r="E20" i="53"/>
  <c r="E19" i="53"/>
  <c r="E18" i="53"/>
  <c r="E17" i="53"/>
  <c r="E16" i="53"/>
  <c r="E15" i="53"/>
  <c r="E14" i="53"/>
  <c r="E13" i="53"/>
  <c r="E12" i="53"/>
  <c r="E11" i="53"/>
  <c r="E23" i="53" s="1"/>
  <c r="M23" i="52" l="1"/>
  <c r="L23" i="52"/>
  <c r="K23" i="52"/>
  <c r="J23" i="52"/>
  <c r="I23" i="52"/>
  <c r="H23" i="52"/>
  <c r="G23" i="52"/>
  <c r="F23" i="52"/>
  <c r="D23" i="52"/>
  <c r="C23" i="52"/>
  <c r="B23" i="52"/>
  <c r="E22" i="52"/>
  <c r="E21" i="52"/>
  <c r="E20" i="52"/>
  <c r="E19" i="52"/>
  <c r="E18" i="52"/>
  <c r="E17" i="52"/>
  <c r="E16" i="52"/>
  <c r="E15" i="52"/>
  <c r="E14" i="52"/>
  <c r="E13" i="52"/>
  <c r="E12" i="52"/>
  <c r="E11" i="52"/>
  <c r="E23" i="52" s="1"/>
  <c r="M23" i="51" l="1"/>
  <c r="L23" i="51"/>
  <c r="K23" i="51"/>
  <c r="J23" i="51"/>
  <c r="I23" i="51"/>
  <c r="H23" i="51"/>
  <c r="G23" i="51"/>
  <c r="F23" i="51"/>
  <c r="D23" i="51"/>
  <c r="C23" i="51"/>
  <c r="B23" i="51"/>
  <c r="E22" i="51"/>
  <c r="E21" i="51"/>
  <c r="E20" i="51"/>
  <c r="E19" i="51"/>
  <c r="E18" i="51"/>
  <c r="E17" i="51"/>
  <c r="E16" i="51"/>
  <c r="E15" i="51"/>
  <c r="E14" i="51"/>
  <c r="E13" i="51"/>
  <c r="E12" i="51"/>
  <c r="E11" i="51"/>
  <c r="E23" i="51" s="1"/>
  <c r="M23" i="50" l="1"/>
  <c r="L23" i="50"/>
  <c r="K23" i="50"/>
  <c r="J23" i="50"/>
  <c r="I23" i="50"/>
  <c r="H23" i="50"/>
  <c r="G23" i="50"/>
  <c r="F23" i="50"/>
  <c r="D23" i="50"/>
  <c r="C23" i="50"/>
  <c r="B23" i="50"/>
  <c r="E22" i="50"/>
  <c r="E21" i="50"/>
  <c r="E20" i="50"/>
  <c r="E19" i="50"/>
  <c r="E18" i="50"/>
  <c r="E17" i="50"/>
  <c r="E16" i="50"/>
  <c r="E15" i="50"/>
  <c r="E14" i="50"/>
  <c r="E13" i="50"/>
  <c r="E12" i="50"/>
  <c r="E23" i="50" s="1"/>
  <c r="E11" i="50"/>
</calcChain>
</file>

<file path=xl/sharedStrings.xml><?xml version="1.0" encoding="utf-8"?>
<sst xmlns="http://schemas.openxmlformats.org/spreadsheetml/2006/main" count="444" uniqueCount="110">
  <si>
    <t>高雄市梓官戶政事務所(彌陀辦公處)人口概況</t>
  </si>
  <si>
    <t>死亡人數：15人</t>
  </si>
  <si>
    <t>里別</t>
  </si>
  <si>
    <t>戶數</t>
  </si>
  <si>
    <t>人口(男)</t>
  </si>
  <si>
    <t>人口(女)</t>
  </si>
  <si>
    <t>總人口</t>
  </si>
  <si>
    <t>遷入數</t>
  </si>
  <si>
    <t>遷出數</t>
  </si>
  <si>
    <t>住變入</t>
  </si>
  <si>
    <t>住變出</t>
  </si>
  <si>
    <t>出生</t>
  </si>
  <si>
    <t>死亡</t>
  </si>
  <si>
    <t>結婚</t>
  </si>
  <si>
    <t>離婚</t>
  </si>
  <si>
    <t>光和里</t>
  </si>
  <si>
    <t>彌靖里</t>
  </si>
  <si>
    <t>彌仁里</t>
  </si>
  <si>
    <t>彌壽里</t>
  </si>
  <si>
    <t>彌陀里</t>
  </si>
  <si>
    <t>舊港里</t>
  </si>
  <si>
    <t>文安里</t>
  </si>
  <si>
    <t>鹽埕里</t>
  </si>
  <si>
    <t>過港里</t>
  </si>
  <si>
    <t>海尾里</t>
  </si>
  <si>
    <t>漯底里</t>
  </si>
  <si>
    <t>南寮里</t>
  </si>
  <si>
    <t>總計</t>
  </si>
  <si>
    <t xml:space="preserve">        *住變：表示住址變更*</t>
  </si>
  <si>
    <t>高雄市梓官戶政事務所彌陀辦公處製</t>
  </si>
  <si>
    <t>中華民國111年1月</t>
    <phoneticPr fontId="1" type="noConversion"/>
  </si>
  <si>
    <t>彌陀區總戶數：6823戶       區總人口數：18629人</t>
    <phoneticPr fontId="1" type="noConversion"/>
  </si>
  <si>
    <t>原住民人數：88人（平地原住民：47人 ；山地原住民：41人）</t>
    <phoneticPr fontId="1" type="noConversion"/>
  </si>
  <si>
    <t>出生人數：16人（生母國籍：大陸港澳地區0人 ；外國0人）</t>
    <phoneticPr fontId="1" type="noConversion"/>
  </si>
  <si>
    <t>結婚對數：9對 （配偶國籍：大陸地區0人；外國0人；港澳地區0人）</t>
    <phoneticPr fontId="1" type="noConversion"/>
  </si>
  <si>
    <t>離婚對數：8對 （配偶國籍：大陸地區0人；外國0人；港澳地區0人）</t>
    <phoneticPr fontId="1" type="noConversion"/>
  </si>
  <si>
    <t xml:space="preserve">本月遷入本區人數：遷入人數:51人   遷出人數：50人  </t>
    <phoneticPr fontId="1" type="noConversion"/>
  </si>
  <si>
    <t>中華民國111年2月</t>
    <phoneticPr fontId="1" type="noConversion"/>
  </si>
  <si>
    <t>彌陀區總戶數：6822戶       區總人口數：18608人</t>
    <phoneticPr fontId="1" type="noConversion"/>
  </si>
  <si>
    <t>出生人數：6人（生母國籍：大陸港澳地區0人 ；外國0人）</t>
    <phoneticPr fontId="1" type="noConversion"/>
  </si>
  <si>
    <t>死亡人數：11人</t>
  </si>
  <si>
    <t>結婚對數：2對 （配偶國籍：大陸地區0人；外國0人；港澳地區0人）</t>
    <phoneticPr fontId="1" type="noConversion"/>
  </si>
  <si>
    <t>離婚對數：1對 （配偶國籍：大陸地區0人；外國0人；港澳地區0人）</t>
    <phoneticPr fontId="1" type="noConversion"/>
  </si>
  <si>
    <t xml:space="preserve">本月遷入本區人數：遷入人數:21人   遷出人數：37人  </t>
    <phoneticPr fontId="1" type="noConversion"/>
  </si>
  <si>
    <t>中華民國111年3月</t>
    <phoneticPr fontId="1" type="noConversion"/>
  </si>
  <si>
    <t>彌陀區總戶數：6820戶       區總人口數：18577人</t>
    <phoneticPr fontId="1" type="noConversion"/>
  </si>
  <si>
    <t>原住民人數：86人（平地原住民：45人 ；山地原住民：41人）</t>
    <phoneticPr fontId="1" type="noConversion"/>
  </si>
  <si>
    <t>出生人數：17人（生母國籍：大陸港澳地區0人 ；外國1人）</t>
    <phoneticPr fontId="1" type="noConversion"/>
  </si>
  <si>
    <t>死亡人數：22人</t>
    <phoneticPr fontId="1" type="noConversion"/>
  </si>
  <si>
    <t>結婚對數：8對 （配偶國籍：大陸地區0人；外國0人；港澳地區0人）</t>
    <phoneticPr fontId="1" type="noConversion"/>
  </si>
  <si>
    <t xml:space="preserve">本月遷入本區人數：遷入人數:49人   遷出人數：75人  </t>
    <phoneticPr fontId="1" type="noConversion"/>
  </si>
  <si>
    <t>中華民國111年4月</t>
    <phoneticPr fontId="1" type="noConversion"/>
  </si>
  <si>
    <t>彌陀區總戶數：6820戶       區總人口數：18545人</t>
    <phoneticPr fontId="1" type="noConversion"/>
  </si>
  <si>
    <t>原住民人數：83人（平地原住民：45人 ；山地原住民：38人）</t>
    <phoneticPr fontId="1" type="noConversion"/>
  </si>
  <si>
    <t>出生人數：14人（生母國籍：大陸港澳地區0人 ；外國1人）</t>
    <phoneticPr fontId="1" type="noConversion"/>
  </si>
  <si>
    <t>死亡人數：11人</t>
    <phoneticPr fontId="1" type="noConversion"/>
  </si>
  <si>
    <t>結婚對數：6對 （配偶國籍：大陸地區0人；外國0人；港澳地區0人）</t>
  </si>
  <si>
    <t>離婚對數：3對 （配偶國籍：大陸地區0人；外國0人；港澳地區0人）</t>
  </si>
  <si>
    <t xml:space="preserve">本月遷入本區人數：遷入人數:28人   遷出人數：63人  </t>
    <phoneticPr fontId="1" type="noConversion"/>
  </si>
  <si>
    <r>
      <rPr>
        <b/>
        <sz val="18"/>
        <color rgb="FF0000FF"/>
        <rFont val="新細明體"/>
        <family val="1"/>
        <charset val="136"/>
      </rPr>
      <t>中華民國</t>
    </r>
    <r>
      <rPr>
        <b/>
        <sz val="18"/>
        <color rgb="FF0000FF"/>
        <rFont val="細明體-ExtB"/>
        <family val="1"/>
        <charset val="136"/>
      </rPr>
      <t>111</t>
    </r>
    <r>
      <rPr>
        <b/>
        <sz val="18"/>
        <color rgb="FF0000FF"/>
        <rFont val="新細明體"/>
        <family val="1"/>
        <charset val="136"/>
      </rPr>
      <t>年</t>
    </r>
    <r>
      <rPr>
        <b/>
        <sz val="18"/>
        <color rgb="FF0000FF"/>
        <rFont val="細明體-ExtB"/>
        <family val="1"/>
        <charset val="136"/>
      </rPr>
      <t>5</t>
    </r>
    <r>
      <rPr>
        <b/>
        <sz val="18"/>
        <color rgb="FF0000FF"/>
        <rFont val="新細明體"/>
        <family val="1"/>
        <charset val="136"/>
      </rPr>
      <t>月</t>
    </r>
    <phoneticPr fontId="1" type="noConversion"/>
  </si>
  <si>
    <t>彌陀區總戶數：6822戶       區總人口數：18529人</t>
    <phoneticPr fontId="1" type="noConversion"/>
  </si>
  <si>
    <t>出生人數：7人（生母國籍：大陸港澳地區0人 ；外國0人）</t>
    <phoneticPr fontId="1" type="noConversion"/>
  </si>
  <si>
    <t>結婚對數：3對 （配偶國籍：大陸地區0人；外國0人；港澳地區0人）</t>
    <phoneticPr fontId="1" type="noConversion"/>
  </si>
  <si>
    <t>離婚對數：5對 （配偶國籍：大陸地區0人；外國1人；港澳地區0人）</t>
    <phoneticPr fontId="1" type="noConversion"/>
  </si>
  <si>
    <t xml:space="preserve">本月遷入本區人數：遷入人數:39人   遷出人數：40人  </t>
    <phoneticPr fontId="1" type="noConversion"/>
  </si>
  <si>
    <r>
      <rPr>
        <b/>
        <sz val="18"/>
        <color rgb="FF0000FF"/>
        <rFont val="新細明體"/>
        <family val="1"/>
        <charset val="136"/>
      </rPr>
      <t>中華民國</t>
    </r>
    <r>
      <rPr>
        <b/>
        <sz val="18"/>
        <color rgb="FF0000FF"/>
        <rFont val="細明體-ExtB"/>
        <family val="1"/>
        <charset val="136"/>
      </rPr>
      <t>111</t>
    </r>
    <r>
      <rPr>
        <b/>
        <sz val="18"/>
        <color rgb="FF0000FF"/>
        <rFont val="新細明體"/>
        <family val="1"/>
        <charset val="136"/>
      </rPr>
      <t>年</t>
    </r>
    <r>
      <rPr>
        <b/>
        <sz val="18"/>
        <color rgb="FF0000FF"/>
        <rFont val="細明體-ExtB"/>
        <family val="1"/>
        <charset val="136"/>
      </rPr>
      <t>6</t>
    </r>
    <r>
      <rPr>
        <b/>
        <sz val="18"/>
        <color rgb="FF0000FF"/>
        <rFont val="新細明體"/>
        <family val="1"/>
        <charset val="136"/>
      </rPr>
      <t>月</t>
    </r>
    <phoneticPr fontId="1" type="noConversion"/>
  </si>
  <si>
    <t>彌陀區總戶數：6827戶       區總人口數：18519人</t>
    <phoneticPr fontId="1" type="noConversion"/>
  </si>
  <si>
    <t>原住民人數：85人（平地原住民：45人 ；山地原住民：40人）</t>
    <phoneticPr fontId="1" type="noConversion"/>
  </si>
  <si>
    <t>出生人數：8人（生母國籍：大陸港澳地區0人 ；外國0人）</t>
    <phoneticPr fontId="1" type="noConversion"/>
  </si>
  <si>
    <t>死亡人數：23人</t>
    <phoneticPr fontId="1" type="noConversion"/>
  </si>
  <si>
    <t>離婚對數：3對 （配偶國籍：大陸地區0人；外國1人；港澳地區0人）</t>
    <phoneticPr fontId="1" type="noConversion"/>
  </si>
  <si>
    <t xml:space="preserve">本月遷入本區人數：遷入人數:21人   遷出人數：38人  </t>
  </si>
  <si>
    <t>中華民國111年7月</t>
    <phoneticPr fontId="1" type="noConversion"/>
  </si>
  <si>
    <t>彌陀區總戶數：6828戶       區總人口數：18501人</t>
    <phoneticPr fontId="1" type="noConversion"/>
  </si>
  <si>
    <t>死亡人數：24人</t>
    <phoneticPr fontId="1" type="noConversion"/>
  </si>
  <si>
    <t>結婚對數：3對 （配偶國籍：大陸地區0人；外國0人；港澳地區1人）</t>
    <phoneticPr fontId="1" type="noConversion"/>
  </si>
  <si>
    <t>離婚對數：3對 （配偶國籍：大陸地區0人；外國2人；港澳地區0人）</t>
    <phoneticPr fontId="1" type="noConversion"/>
  </si>
  <si>
    <t xml:space="preserve">本月遷入本區人數：遷入人數:45人   遷出人數：47人  </t>
    <phoneticPr fontId="1" type="noConversion"/>
  </si>
  <si>
    <t>中華民國111年8月</t>
    <phoneticPr fontId="1" type="noConversion"/>
  </si>
  <si>
    <t>彌陀區總戶數：6832戶       區總人口數：18504人</t>
    <phoneticPr fontId="1" type="noConversion"/>
  </si>
  <si>
    <t>原住民人數：88人（平地原住民：46人 ；山地原住民：42人）</t>
    <phoneticPr fontId="1" type="noConversion"/>
  </si>
  <si>
    <t>出生人數：10人（生母國籍：大陸港澳地區0人 ；外國0人）</t>
    <phoneticPr fontId="1" type="noConversion"/>
  </si>
  <si>
    <t>死亡人數：15人</t>
    <phoneticPr fontId="1" type="noConversion"/>
  </si>
  <si>
    <t>結婚對數：4對 （配偶國籍：大陸地區0人；外國0人；港澳地區0人）</t>
    <phoneticPr fontId="1" type="noConversion"/>
  </si>
  <si>
    <t>離婚對數：4對 （配偶國籍：大陸地區0人；外國1人；港澳地區0人）</t>
    <phoneticPr fontId="1" type="noConversion"/>
  </si>
  <si>
    <t xml:space="preserve">本月遷入本區人數：遷入人數:52人   遷出人數：44人  </t>
    <phoneticPr fontId="1" type="noConversion"/>
  </si>
  <si>
    <t>中華民國111年9月</t>
    <phoneticPr fontId="1" type="noConversion"/>
  </si>
  <si>
    <t>彌陀區總戶數：6837戶       區總人口數：18511人</t>
    <phoneticPr fontId="1" type="noConversion"/>
  </si>
  <si>
    <t>原住民人數：96人（平地原住民：50人 ；山地原住民：46人）</t>
    <phoneticPr fontId="1" type="noConversion"/>
  </si>
  <si>
    <t>出生人數：13人（生母國籍：大陸港澳地區0人 ；外國0人）</t>
    <phoneticPr fontId="1" type="noConversion"/>
  </si>
  <si>
    <t>死亡人數：20人</t>
    <phoneticPr fontId="1" type="noConversion"/>
  </si>
  <si>
    <t>結婚對數：7對 （配偶國籍：大陸地區0人；外國0人；港澳地區0人）</t>
    <phoneticPr fontId="1" type="noConversion"/>
  </si>
  <si>
    <t xml:space="preserve">本月遷入本區人數：遷入人數：60人   遷出人數：46人  </t>
    <phoneticPr fontId="1" type="noConversion"/>
  </si>
  <si>
    <t>中華民國111年10月</t>
    <phoneticPr fontId="1" type="noConversion"/>
  </si>
  <si>
    <t>彌陀區總戶數：6841戶       區總人口數：18502人</t>
    <phoneticPr fontId="1" type="noConversion"/>
  </si>
  <si>
    <t>死亡人數：13人</t>
    <phoneticPr fontId="1" type="noConversion"/>
  </si>
  <si>
    <t>結婚對數：6對 （配偶國籍：大陸地區0人；外國0人；港澳地區0人）</t>
    <phoneticPr fontId="1" type="noConversion"/>
  </si>
  <si>
    <t>離婚對數：4對 （配偶國籍：大陸地區0人；外國0人；港澳地區0人）</t>
    <phoneticPr fontId="1" type="noConversion"/>
  </si>
  <si>
    <t xml:space="preserve">本月遷入本區人數：遷入人數:30人   遷出人數：36人  </t>
    <phoneticPr fontId="1" type="noConversion"/>
  </si>
  <si>
    <t>中華民國111年11月</t>
    <phoneticPr fontId="1" type="noConversion"/>
  </si>
  <si>
    <t>彌陀區總戶數：6837戶       區總人口數：18471人</t>
    <phoneticPr fontId="1" type="noConversion"/>
  </si>
  <si>
    <t>原住民人數：97人（平地原住民：51人 ；山地原住民：46人）</t>
    <phoneticPr fontId="1" type="noConversion"/>
  </si>
  <si>
    <t>死亡人數：19人</t>
    <phoneticPr fontId="1" type="noConversion"/>
  </si>
  <si>
    <t xml:space="preserve">本月遷入本區人數：遷入人數:26人   遷出人數：51人  </t>
    <phoneticPr fontId="1" type="noConversion"/>
  </si>
  <si>
    <t>中華民國111年12月</t>
    <phoneticPr fontId="1" type="noConversion"/>
  </si>
  <si>
    <t>彌陀區總戶數：6837戶       區總人口數：18468人</t>
    <phoneticPr fontId="1" type="noConversion"/>
  </si>
  <si>
    <t>死亡人數：21人</t>
    <phoneticPr fontId="1" type="noConversion"/>
  </si>
  <si>
    <t>結婚對數：10對 （配偶國籍：大陸地區0人；外國0人；港澳地區0人）</t>
    <phoneticPr fontId="1" type="noConversion"/>
  </si>
  <si>
    <t>離婚對數：2對 （配偶國籍：大陸地區0人；外國0人；港澳地區0人）</t>
    <phoneticPr fontId="1" type="noConversion"/>
  </si>
  <si>
    <t xml:space="preserve">本月遷入本區人數：遷入人數:63人   遷出人數：52人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</si>
</sst>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#,##0.00&quot; &quot;;#,##0.00&quot; &quot;;&quot;-&quot;#&quot; &quot;;@&quot; &quot;"/>
    <numFmt numFmtId="177" formatCode="[$NT$-404]#,##0.00;[Red]&quot;-&quot;[$NT$-404]#,##0.00"/>
    <numFmt numFmtId="178" formatCode="_-* #,##0.00_-;\-* #,##0.00_-;_-* \-??_-;_-@_-"/>
  </numFmts>
  <fonts count="43">
    <font>
      <sz val="12"/>
      <color theme="1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3"/>
      <name val="標楷體"/>
      <family val="4"/>
      <charset val="136"/>
    </font>
    <font>
      <b/>
      <i/>
      <sz val="12"/>
      <name val="標楷體"/>
      <family val="4"/>
      <charset val="136"/>
    </font>
    <font>
      <sz val="12"/>
      <color theme="1"/>
      <name val="新細明體"/>
      <family val="1"/>
      <charset val="136"/>
    </font>
    <font>
      <b/>
      <i/>
      <sz val="16"/>
      <color theme="1"/>
      <name val="新細明體"/>
      <family val="1"/>
      <charset val="136"/>
    </font>
    <font>
      <b/>
      <i/>
      <u/>
      <sz val="12"/>
      <color theme="1"/>
      <name val="新細明體"/>
      <family val="1"/>
      <charset val="136"/>
    </font>
    <font>
      <b/>
      <sz val="20"/>
      <color rgb="FF800080"/>
      <name val="華康特粗楷體(P)"/>
      <family val="4"/>
      <charset val="136"/>
    </font>
    <font>
      <b/>
      <sz val="18"/>
      <color rgb="FF0000FF"/>
      <name val="華康特粗楷體(P)"/>
      <family val="4"/>
      <charset val="136"/>
    </font>
    <font>
      <sz val="12"/>
      <color rgb="FF000000"/>
      <name val="新細明體"/>
      <family val="1"/>
      <charset val="136"/>
    </font>
    <font>
      <b/>
      <sz val="14"/>
      <color rgb="FF008000"/>
      <name val="標楷體"/>
      <family val="4"/>
      <charset val="136"/>
    </font>
    <font>
      <b/>
      <sz val="14"/>
      <color rgb="FFFF6600"/>
      <name val="標楷體"/>
      <family val="4"/>
      <charset val="136"/>
    </font>
    <font>
      <b/>
      <sz val="14"/>
      <color rgb="FF0000FF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b/>
      <sz val="12"/>
      <color rgb="FF008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b/>
      <sz val="13"/>
      <color rgb="FF0000FF"/>
      <name val="新細明體"/>
      <family val="1"/>
      <charset val="136"/>
    </font>
    <font>
      <sz val="16"/>
      <color rgb="FF993300"/>
      <name val="標楷體"/>
      <family val="4"/>
      <charset val="136"/>
    </font>
    <font>
      <b/>
      <sz val="18"/>
      <color rgb="FF0000FF"/>
      <name val="華康特粗楷體(P)"/>
      <family val="1"/>
      <charset val="136"/>
    </font>
    <font>
      <b/>
      <sz val="18"/>
      <color rgb="FF0000FF"/>
      <name val="新細明體"/>
      <family val="1"/>
      <charset val="136"/>
    </font>
    <font>
      <b/>
      <sz val="18"/>
      <color rgb="FF0000FF"/>
      <name val="細明體-ExtB"/>
      <family val="1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CC99"/>
        <bgColor rgb="FFC0C0C0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1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6" fontId="25" fillId="0" borderId="0">
      <alignment vertical="center"/>
    </xf>
    <xf numFmtId="0" fontId="26" fillId="0" borderId="0">
      <alignment horizontal="center" vertical="center"/>
    </xf>
    <xf numFmtId="0" fontId="26" fillId="0" borderId="0">
      <alignment horizontal="center" vertical="center" textRotation="90"/>
    </xf>
    <xf numFmtId="0" fontId="27" fillId="0" borderId="0">
      <alignment vertical="center"/>
    </xf>
    <xf numFmtId="177" fontId="27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23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7" borderId="1" applyNumberFormat="0" applyAlignment="0" applyProtection="0">
      <alignment vertical="center"/>
    </xf>
    <xf numFmtId="0" fontId="16" fillId="20" borderId="8" applyNumberFormat="0" applyAlignment="0" applyProtection="0">
      <alignment vertical="center"/>
    </xf>
    <xf numFmtId="0" fontId="17" fillId="21" borderId="2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178" fontId="30" fillId="0" borderId="0" applyBorder="0" applyProtection="0">
      <alignment vertical="center"/>
    </xf>
    <xf numFmtId="0" fontId="30" fillId="0" borderId="0">
      <alignment vertical="center"/>
    </xf>
  </cellStyleXfs>
  <cellXfs count="33">
    <xf numFmtId="0" fontId="0" fillId="0" borderId="0" xfId="0">
      <alignment vertical="center"/>
    </xf>
    <xf numFmtId="0" fontId="21" fillId="0" borderId="10" xfId="47" applyFont="1" applyBorder="1">
      <alignment vertical="center"/>
    </xf>
    <xf numFmtId="0" fontId="8" fillId="0" borderId="10" xfId="47" applyBorder="1">
      <alignment vertical="center"/>
    </xf>
    <xf numFmtId="0" fontId="8" fillId="0" borderId="10" xfId="47" applyBorder="1" applyAlignment="1">
      <alignment horizontal="center" vertical="center" shrinkToFit="1"/>
    </xf>
    <xf numFmtId="0" fontId="8" fillId="0" borderId="0" xfId="47" applyAlignment="1">
      <alignment horizontal="center" vertical="center"/>
    </xf>
    <xf numFmtId="0" fontId="8" fillId="0" borderId="10" xfId="47" applyBorder="1" applyAlignment="1">
      <alignment horizontal="center" vertical="center"/>
    </xf>
    <xf numFmtId="0" fontId="8" fillId="0" borderId="0" xfId="47">
      <alignment vertical="center"/>
    </xf>
    <xf numFmtId="0" fontId="8" fillId="24" borderId="0" xfId="47" applyFill="1">
      <alignment vertical="center"/>
    </xf>
    <xf numFmtId="0" fontId="22" fillId="25" borderId="10" xfId="47" applyFont="1" applyFill="1" applyBorder="1" applyAlignment="1">
      <alignment horizontal="center" vertical="center"/>
    </xf>
    <xf numFmtId="0" fontId="34" fillId="25" borderId="10" xfId="47" applyFont="1" applyFill="1" applyBorder="1" applyAlignment="1">
      <alignment horizontal="center" vertical="center"/>
    </xf>
    <xf numFmtId="0" fontId="35" fillId="25" borderId="10" xfId="47" applyFont="1" applyFill="1" applyBorder="1" applyAlignment="1">
      <alignment horizontal="center" vertical="center"/>
    </xf>
    <xf numFmtId="0" fontId="22" fillId="25" borderId="10" xfId="47" applyFont="1" applyFill="1" applyBorder="1" applyAlignment="1">
      <alignment vertical="center" shrinkToFit="1"/>
    </xf>
    <xf numFmtId="0" fontId="36" fillId="0" borderId="10" xfId="47" applyFont="1" applyBorder="1" applyAlignment="1">
      <alignment horizontal="center" vertical="center"/>
    </xf>
    <xf numFmtId="0" fontId="37" fillId="0" borderId="10" xfId="47" applyFont="1" applyBorder="1" applyAlignment="1">
      <alignment horizontal="center" vertical="center"/>
    </xf>
    <xf numFmtId="0" fontId="36" fillId="26" borderId="10" xfId="47" applyFont="1" applyFill="1" applyBorder="1" applyAlignment="1">
      <alignment horizontal="center" vertical="center"/>
    </xf>
    <xf numFmtId="0" fontId="37" fillId="26" borderId="10" xfId="47" applyFont="1" applyFill="1" applyBorder="1" applyAlignment="1">
      <alignment horizontal="center" vertical="center"/>
    </xf>
    <xf numFmtId="0" fontId="8" fillId="26" borderId="10" xfId="47" applyFill="1" applyBorder="1" applyAlignment="1">
      <alignment horizontal="center" vertical="center"/>
    </xf>
    <xf numFmtId="0" fontId="8" fillId="26" borderId="10" xfId="47" applyFill="1" applyBorder="1" applyAlignment="1">
      <alignment horizontal="center" vertical="center" shrinkToFit="1"/>
    </xf>
    <xf numFmtId="0" fontId="23" fillId="27" borderId="11" xfId="47" applyFont="1" applyFill="1" applyBorder="1" applyAlignment="1">
      <alignment horizontal="center" vertical="center"/>
    </xf>
    <xf numFmtId="0" fontId="38" fillId="27" borderId="10" xfId="47" applyFont="1" applyFill="1" applyBorder="1" applyAlignment="1">
      <alignment horizontal="center" vertical="center"/>
    </xf>
    <xf numFmtId="0" fontId="30" fillId="0" borderId="0" xfId="50">
      <alignment vertical="center"/>
    </xf>
    <xf numFmtId="178" fontId="33" fillId="0" borderId="0" xfId="49" applyFont="1" applyBorder="1" applyProtection="1">
      <alignment vertical="center"/>
    </xf>
    <xf numFmtId="178" fontId="31" fillId="24" borderId="0" xfId="49" applyFont="1" applyFill="1" applyBorder="1" applyProtection="1">
      <alignment vertical="center"/>
    </xf>
    <xf numFmtId="178" fontId="33" fillId="0" borderId="0" xfId="49" applyFont="1" applyBorder="1" applyAlignment="1" applyProtection="1">
      <alignment horizontal="left" vertical="center"/>
    </xf>
    <xf numFmtId="0" fontId="24" fillId="0" borderId="12" xfId="47" applyFont="1" applyBorder="1" applyAlignment="1">
      <alignment horizontal="center" vertical="center"/>
    </xf>
    <xf numFmtId="0" fontId="39" fillId="0" borderId="0" xfId="47" applyFont="1" applyAlignment="1">
      <alignment horizontal="right" vertical="center"/>
    </xf>
    <xf numFmtId="178" fontId="20" fillId="0" borderId="0" xfId="49" applyFont="1" applyBorder="1" applyProtection="1">
      <alignment vertical="center"/>
    </xf>
    <xf numFmtId="0" fontId="28" fillId="0" borderId="0" xfId="47" applyFont="1" applyAlignment="1">
      <alignment horizontal="center" vertical="center"/>
    </xf>
    <xf numFmtId="0" fontId="29" fillId="0" borderId="0" xfId="47" applyFont="1" applyAlignment="1">
      <alignment horizontal="center" vertical="center"/>
    </xf>
    <xf numFmtId="178" fontId="31" fillId="24" borderId="0" xfId="49" applyFont="1" applyFill="1" applyBorder="1" applyAlignment="1" applyProtection="1">
      <alignment horizontal="left" vertical="center"/>
    </xf>
    <xf numFmtId="178" fontId="32" fillId="0" borderId="0" xfId="49" applyFont="1" applyBorder="1" applyProtection="1">
      <alignment vertical="center"/>
    </xf>
    <xf numFmtId="178" fontId="31" fillId="0" borderId="0" xfId="49" applyFont="1" applyBorder="1" applyAlignment="1" applyProtection="1">
      <alignment horizontal="left" vertical="center"/>
    </xf>
    <xf numFmtId="0" fontId="40" fillId="0" borderId="0" xfId="47" applyFont="1" applyAlignment="1">
      <alignment horizontal="center" vertical="center"/>
    </xf>
  </cellXfs>
  <cellStyles count="51">
    <cellStyle name="20% - 輔色1" xfId="1" xr:uid="{00000000-0005-0000-0000-000000000000}"/>
    <cellStyle name="20% - 輔色2" xfId="2" xr:uid="{00000000-0005-0000-0000-000001000000}"/>
    <cellStyle name="20% - 輔色3" xfId="3" xr:uid="{00000000-0005-0000-0000-000002000000}"/>
    <cellStyle name="20% - 輔色4" xfId="4" xr:uid="{00000000-0005-0000-0000-000003000000}"/>
    <cellStyle name="20% - 輔色5" xfId="5" xr:uid="{00000000-0005-0000-0000-000004000000}"/>
    <cellStyle name="20% - 輔色6" xfId="6" xr:uid="{00000000-0005-0000-0000-000005000000}"/>
    <cellStyle name="40% - 輔色1" xfId="7" xr:uid="{00000000-0005-0000-0000-000006000000}"/>
    <cellStyle name="40% - 輔色2" xfId="8" xr:uid="{00000000-0005-0000-0000-000007000000}"/>
    <cellStyle name="40% - 輔色3" xfId="9" xr:uid="{00000000-0005-0000-0000-000008000000}"/>
    <cellStyle name="40% - 輔色4" xfId="10" xr:uid="{00000000-0005-0000-0000-000009000000}"/>
    <cellStyle name="40% - 輔色5" xfId="11" xr:uid="{00000000-0005-0000-0000-00000A000000}"/>
    <cellStyle name="40% - 輔色6" xfId="12" xr:uid="{00000000-0005-0000-0000-00000B000000}"/>
    <cellStyle name="60% - 輔色1" xfId="13" xr:uid="{00000000-0005-0000-0000-00000C000000}"/>
    <cellStyle name="60% - 輔色2" xfId="14" xr:uid="{00000000-0005-0000-0000-00000D000000}"/>
    <cellStyle name="60% - 輔色3" xfId="15" xr:uid="{00000000-0005-0000-0000-00000E000000}"/>
    <cellStyle name="60% - 輔色4" xfId="16" xr:uid="{00000000-0005-0000-0000-00000F000000}"/>
    <cellStyle name="60% - 輔色5" xfId="17" xr:uid="{00000000-0005-0000-0000-000010000000}"/>
    <cellStyle name="60% - 輔色6" xfId="18" xr:uid="{00000000-0005-0000-0000-000011000000}"/>
    <cellStyle name="Excel_BuiltIn_Comma" xfId="19" xr:uid="{00000000-0005-0000-0000-000013000000}"/>
    <cellStyle name="Heading" xfId="20" xr:uid="{00000000-0005-0000-0000-000014000000}"/>
    <cellStyle name="Heading1" xfId="21" xr:uid="{00000000-0005-0000-0000-000015000000}"/>
    <cellStyle name="Result" xfId="22" xr:uid="{00000000-0005-0000-0000-000017000000}"/>
    <cellStyle name="Result2" xfId="23" xr:uid="{00000000-0005-0000-0000-000018000000}"/>
    <cellStyle name="一般" xfId="0" builtinId="0" customBuiltin="1"/>
    <cellStyle name="一般 2" xfId="47" xr:uid="{EC22A484-8555-4AF4-9C1B-8AD6D2400E26}"/>
    <cellStyle name="一般 3" xfId="50" xr:uid="{77D550AD-7240-41B0-BB74-FFCF04F2FBE8}"/>
    <cellStyle name="千分位 2" xfId="48" xr:uid="{DBA05EBA-7441-4CC9-84F5-5DE8EF5197EA}"/>
    <cellStyle name="千分位 2 2" xfId="49" xr:uid="{29C8AA53-A825-42A8-BC30-48936672DC7A}"/>
    <cellStyle name="中等" xfId="24" xr:uid="{00000000-0005-0000-0000-00001B000000}"/>
    <cellStyle name="合計" xfId="25" xr:uid="{00000000-0005-0000-0000-00001C000000}"/>
    <cellStyle name="好" xfId="26" xr:uid="{00000000-0005-0000-0000-00001D000000}"/>
    <cellStyle name="計算方式" xfId="27" xr:uid="{00000000-0005-0000-0000-00001E000000}"/>
    <cellStyle name="連結的儲存格" xfId="28" xr:uid="{00000000-0005-0000-0000-00001F000000}"/>
    <cellStyle name="備註" xfId="29" xr:uid="{00000000-0005-0000-0000-000020000000}"/>
    <cellStyle name="說明文字" xfId="30" xr:uid="{00000000-0005-0000-0000-000021000000}"/>
    <cellStyle name="輔色1" xfId="31" xr:uid="{00000000-0005-0000-0000-000022000000}"/>
    <cellStyle name="輔色2" xfId="32" xr:uid="{00000000-0005-0000-0000-000023000000}"/>
    <cellStyle name="輔色3" xfId="33" xr:uid="{00000000-0005-0000-0000-000024000000}"/>
    <cellStyle name="輔色4" xfId="34" xr:uid="{00000000-0005-0000-0000-000025000000}"/>
    <cellStyle name="輔色5" xfId="35" xr:uid="{00000000-0005-0000-0000-000026000000}"/>
    <cellStyle name="輔色6" xfId="36" xr:uid="{00000000-0005-0000-0000-000027000000}"/>
    <cellStyle name="標題" xfId="37" xr:uid="{00000000-0005-0000-0000-000028000000}"/>
    <cellStyle name="標題 1" xfId="38" xr:uid="{00000000-0005-0000-0000-000029000000}"/>
    <cellStyle name="標題 2" xfId="39" xr:uid="{00000000-0005-0000-0000-00002A000000}"/>
    <cellStyle name="標題 3" xfId="40" xr:uid="{00000000-0005-0000-0000-00002B000000}"/>
    <cellStyle name="標題 4" xfId="41" xr:uid="{00000000-0005-0000-0000-00002C000000}"/>
    <cellStyle name="輸入" xfId="42" xr:uid="{00000000-0005-0000-0000-00002D000000}"/>
    <cellStyle name="輸出" xfId="43" xr:uid="{00000000-0005-0000-0000-00002E000000}"/>
    <cellStyle name="檢查儲存格" xfId="44" xr:uid="{00000000-0005-0000-0000-00002F000000}"/>
    <cellStyle name="壞" xfId="45" xr:uid="{00000000-0005-0000-0000-000030000000}"/>
    <cellStyle name="警告文字" xfId="46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1B2FE-2B41-4B9D-9098-14DA7D69C7D8}">
  <dimension ref="A1:AMK25"/>
  <sheetViews>
    <sheetView zoomScaleNormal="100" workbookViewId="0">
      <selection activeCell="O25" sqref="O25"/>
    </sheetView>
  </sheetViews>
  <sheetFormatPr defaultRowHeight="16.5"/>
  <cols>
    <col min="1" max="1" width="6.625" style="6" customWidth="1"/>
    <col min="2" max="2" width="7" style="6" customWidth="1"/>
    <col min="3" max="3" width="7.5" style="6" customWidth="1"/>
    <col min="4" max="4" width="7.75" style="6" customWidth="1"/>
    <col min="5" max="5" width="6.625" style="6" customWidth="1"/>
    <col min="6" max="6" width="5.75" style="6" customWidth="1"/>
    <col min="7" max="7" width="6" style="6" customWidth="1"/>
    <col min="8" max="8" width="5.875" style="6" customWidth="1"/>
    <col min="9" max="9" width="6.625" style="6" customWidth="1"/>
    <col min="10" max="10" width="4.625" style="6" customWidth="1"/>
    <col min="11" max="11" width="5.25" style="6" customWidth="1"/>
    <col min="12" max="12" width="5.75" style="6" customWidth="1"/>
    <col min="13" max="13" width="5.625" style="6" customWidth="1"/>
    <col min="14" max="256" width="9" style="6" customWidth="1"/>
    <col min="257" max="257" width="6.625" style="6" customWidth="1"/>
    <col min="258" max="258" width="7" style="6" customWidth="1"/>
    <col min="259" max="259" width="7.5" style="6" customWidth="1"/>
    <col min="260" max="260" width="7.75" style="6" customWidth="1"/>
    <col min="261" max="261" width="6.625" style="6" customWidth="1"/>
    <col min="262" max="262" width="5.75" style="6" customWidth="1"/>
    <col min="263" max="263" width="6" style="6" customWidth="1"/>
    <col min="264" max="264" width="5.875" style="6" customWidth="1"/>
    <col min="265" max="265" width="6.625" style="6" customWidth="1"/>
    <col min="266" max="266" width="4.625" style="6" customWidth="1"/>
    <col min="267" max="267" width="5.25" style="6" customWidth="1"/>
    <col min="268" max="268" width="5.75" style="6" customWidth="1"/>
    <col min="269" max="269" width="5.625" style="6" customWidth="1"/>
    <col min="270" max="512" width="9" style="6" customWidth="1"/>
    <col min="513" max="513" width="6.625" style="6" customWidth="1"/>
    <col min="514" max="514" width="7" style="6" customWidth="1"/>
    <col min="515" max="515" width="7.5" style="6" customWidth="1"/>
    <col min="516" max="516" width="7.75" style="6" customWidth="1"/>
    <col min="517" max="517" width="6.625" style="6" customWidth="1"/>
    <col min="518" max="518" width="5.75" style="6" customWidth="1"/>
    <col min="519" max="519" width="6" style="6" customWidth="1"/>
    <col min="520" max="520" width="5.875" style="6" customWidth="1"/>
    <col min="521" max="521" width="6.625" style="6" customWidth="1"/>
    <col min="522" max="522" width="4.625" style="6" customWidth="1"/>
    <col min="523" max="523" width="5.25" style="6" customWidth="1"/>
    <col min="524" max="524" width="5.75" style="6" customWidth="1"/>
    <col min="525" max="525" width="5.625" style="6" customWidth="1"/>
    <col min="526" max="768" width="9" style="6" customWidth="1"/>
    <col min="769" max="769" width="6.625" style="6" customWidth="1"/>
    <col min="770" max="770" width="7" style="6" customWidth="1"/>
    <col min="771" max="771" width="7.5" style="6" customWidth="1"/>
    <col min="772" max="772" width="7.75" style="6" customWidth="1"/>
    <col min="773" max="773" width="6.625" style="6" customWidth="1"/>
    <col min="774" max="774" width="5.75" style="6" customWidth="1"/>
    <col min="775" max="775" width="6" style="6" customWidth="1"/>
    <col min="776" max="776" width="5.875" style="6" customWidth="1"/>
    <col min="777" max="777" width="6.625" style="6" customWidth="1"/>
    <col min="778" max="778" width="4.625" style="6" customWidth="1"/>
    <col min="779" max="779" width="5.25" style="6" customWidth="1"/>
    <col min="780" max="780" width="5.75" style="6" customWidth="1"/>
    <col min="781" max="781" width="5.625" style="6" customWidth="1"/>
    <col min="782" max="1025" width="9" style="6" customWidth="1"/>
    <col min="1026" max="16384" width="9" style="20"/>
  </cols>
  <sheetData>
    <row r="1" spans="1:13" ht="26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3.25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7" customFormat="1" ht="19.5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9.5">
      <c r="A4" s="26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9.5">
      <c r="A5" s="30" t="s">
        <v>33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9.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9.5">
      <c r="A7" s="21" t="s">
        <v>34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9.5">
      <c r="A8" s="22" t="s">
        <v>35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9.5">
      <c r="A9" s="23" t="s">
        <v>36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4" customHeight="1">
      <c r="A10" s="8" t="s">
        <v>2</v>
      </c>
      <c r="B10" s="8" t="s">
        <v>3</v>
      </c>
      <c r="C10" s="8" t="s">
        <v>4</v>
      </c>
      <c r="D10" s="8" t="s">
        <v>5</v>
      </c>
      <c r="E10" s="8" t="s">
        <v>6</v>
      </c>
      <c r="F10" s="9" t="s">
        <v>7</v>
      </c>
      <c r="G10" s="10" t="s">
        <v>8</v>
      </c>
      <c r="H10" s="8" t="s">
        <v>9</v>
      </c>
      <c r="I10" s="8" t="s">
        <v>10</v>
      </c>
      <c r="J10" s="11" t="s">
        <v>11</v>
      </c>
      <c r="K10" s="11" t="s">
        <v>12</v>
      </c>
      <c r="L10" s="11" t="s">
        <v>13</v>
      </c>
      <c r="M10" s="11" t="s">
        <v>14</v>
      </c>
    </row>
    <row r="11" spans="1:13" ht="24" customHeight="1">
      <c r="A11" s="1" t="s">
        <v>15</v>
      </c>
      <c r="B11" s="2">
        <v>526</v>
      </c>
      <c r="C11" s="2">
        <v>751</v>
      </c>
      <c r="D11" s="2">
        <v>758</v>
      </c>
      <c r="E11" s="2">
        <f t="shared" ref="E11:E22" si="0">SUM(C11:D11)</f>
        <v>1509</v>
      </c>
      <c r="F11" s="12">
        <v>9</v>
      </c>
      <c r="G11" s="13">
        <v>0</v>
      </c>
      <c r="H11" s="5">
        <v>7</v>
      </c>
      <c r="I11" s="5">
        <v>1</v>
      </c>
      <c r="J11" s="3">
        <v>2</v>
      </c>
      <c r="K11" s="3">
        <v>0</v>
      </c>
      <c r="L11" s="3">
        <v>2</v>
      </c>
      <c r="M11" s="3">
        <v>0</v>
      </c>
    </row>
    <row r="12" spans="1:13" ht="24" customHeight="1">
      <c r="A12" s="1" t="s">
        <v>16</v>
      </c>
      <c r="B12" s="2">
        <v>779</v>
      </c>
      <c r="C12" s="2">
        <v>1011</v>
      </c>
      <c r="D12" s="2">
        <v>1103</v>
      </c>
      <c r="E12" s="2">
        <f t="shared" si="0"/>
        <v>2114</v>
      </c>
      <c r="F12" s="14">
        <v>1</v>
      </c>
      <c r="G12" s="15">
        <v>6</v>
      </c>
      <c r="H12" s="16">
        <v>3</v>
      </c>
      <c r="I12" s="16">
        <v>2</v>
      </c>
      <c r="J12" s="17">
        <v>1</v>
      </c>
      <c r="K12" s="17">
        <v>1</v>
      </c>
      <c r="L12" s="17">
        <v>0</v>
      </c>
      <c r="M12" s="17">
        <v>3</v>
      </c>
    </row>
    <row r="13" spans="1:13" ht="24" customHeight="1">
      <c r="A13" s="1" t="s">
        <v>17</v>
      </c>
      <c r="B13" s="2">
        <v>246</v>
      </c>
      <c r="C13" s="2">
        <v>306</v>
      </c>
      <c r="D13" s="2">
        <v>289</v>
      </c>
      <c r="E13" s="2">
        <f t="shared" si="0"/>
        <v>595</v>
      </c>
      <c r="F13" s="12">
        <v>2</v>
      </c>
      <c r="G13" s="13">
        <v>3</v>
      </c>
      <c r="H13" s="5">
        <v>1</v>
      </c>
      <c r="I13" s="5">
        <v>5</v>
      </c>
      <c r="J13" s="3">
        <v>1</v>
      </c>
      <c r="K13" s="3">
        <v>1</v>
      </c>
      <c r="L13" s="3">
        <v>0</v>
      </c>
      <c r="M13" s="3">
        <v>0</v>
      </c>
    </row>
    <row r="14" spans="1:13" ht="24" customHeight="1">
      <c r="A14" s="1" t="s">
        <v>18</v>
      </c>
      <c r="B14" s="2">
        <v>315</v>
      </c>
      <c r="C14" s="2">
        <v>410</v>
      </c>
      <c r="D14" s="2">
        <v>425</v>
      </c>
      <c r="E14" s="2">
        <f t="shared" si="0"/>
        <v>835</v>
      </c>
      <c r="F14" s="14">
        <v>1</v>
      </c>
      <c r="G14" s="15">
        <v>5</v>
      </c>
      <c r="H14" s="16">
        <v>0</v>
      </c>
      <c r="I14" s="16">
        <v>1</v>
      </c>
      <c r="J14" s="17">
        <v>0</v>
      </c>
      <c r="K14" s="17">
        <v>1</v>
      </c>
      <c r="L14" s="17">
        <v>0</v>
      </c>
      <c r="M14" s="17">
        <v>0</v>
      </c>
    </row>
    <row r="15" spans="1:13" ht="24" customHeight="1">
      <c r="A15" s="1" t="s">
        <v>19</v>
      </c>
      <c r="B15" s="2">
        <v>700</v>
      </c>
      <c r="C15" s="2">
        <v>1019</v>
      </c>
      <c r="D15" s="2">
        <v>979</v>
      </c>
      <c r="E15" s="2">
        <f t="shared" si="0"/>
        <v>1998</v>
      </c>
      <c r="F15" s="12">
        <v>3</v>
      </c>
      <c r="G15" s="13">
        <v>2</v>
      </c>
      <c r="H15" s="5">
        <v>1</v>
      </c>
      <c r="I15" s="5">
        <v>1</v>
      </c>
      <c r="J15" s="3">
        <v>2</v>
      </c>
      <c r="K15" s="3">
        <v>1</v>
      </c>
      <c r="L15" s="3">
        <v>0</v>
      </c>
      <c r="M15" s="3">
        <v>2</v>
      </c>
    </row>
    <row r="16" spans="1:13" ht="24" customHeight="1">
      <c r="A16" s="1" t="s">
        <v>20</v>
      </c>
      <c r="B16" s="2">
        <v>681</v>
      </c>
      <c r="C16" s="2">
        <v>939</v>
      </c>
      <c r="D16" s="2">
        <v>812</v>
      </c>
      <c r="E16" s="2">
        <f t="shared" si="0"/>
        <v>1751</v>
      </c>
      <c r="F16" s="14">
        <v>8</v>
      </c>
      <c r="G16" s="15">
        <v>3</v>
      </c>
      <c r="H16" s="16">
        <v>0</v>
      </c>
      <c r="I16" s="16">
        <v>1</v>
      </c>
      <c r="J16" s="17">
        <v>0</v>
      </c>
      <c r="K16" s="17">
        <v>0</v>
      </c>
      <c r="L16" s="17">
        <v>0</v>
      </c>
      <c r="M16" s="17">
        <v>0</v>
      </c>
    </row>
    <row r="17" spans="1:13" ht="24" customHeight="1">
      <c r="A17" s="1" t="s">
        <v>21</v>
      </c>
      <c r="B17" s="2">
        <v>758</v>
      </c>
      <c r="C17" s="2">
        <v>985</v>
      </c>
      <c r="D17" s="2">
        <v>882</v>
      </c>
      <c r="E17" s="2">
        <f t="shared" si="0"/>
        <v>1867</v>
      </c>
      <c r="F17" s="12">
        <v>1</v>
      </c>
      <c r="G17" s="13">
        <v>7</v>
      </c>
      <c r="H17" s="5">
        <v>0</v>
      </c>
      <c r="I17" s="5">
        <v>1</v>
      </c>
      <c r="J17" s="3">
        <v>1</v>
      </c>
      <c r="K17" s="3">
        <v>1</v>
      </c>
      <c r="L17" s="3">
        <v>0</v>
      </c>
      <c r="M17" s="3">
        <v>1</v>
      </c>
    </row>
    <row r="18" spans="1:13" ht="24" customHeight="1">
      <c r="A18" s="1" t="s">
        <v>22</v>
      </c>
      <c r="B18" s="2">
        <v>847</v>
      </c>
      <c r="C18" s="2">
        <v>1211</v>
      </c>
      <c r="D18" s="2">
        <v>1078</v>
      </c>
      <c r="E18" s="2">
        <f t="shared" si="0"/>
        <v>2289</v>
      </c>
      <c r="F18" s="14">
        <v>8</v>
      </c>
      <c r="G18" s="15">
        <v>6</v>
      </c>
      <c r="H18" s="16">
        <v>1</v>
      </c>
      <c r="I18" s="16">
        <v>1</v>
      </c>
      <c r="J18" s="17">
        <v>1</v>
      </c>
      <c r="K18" s="17">
        <v>0</v>
      </c>
      <c r="L18" s="17">
        <v>3</v>
      </c>
      <c r="M18" s="17">
        <v>1</v>
      </c>
    </row>
    <row r="19" spans="1:13" ht="24" customHeight="1">
      <c r="A19" s="1" t="s">
        <v>23</v>
      </c>
      <c r="B19" s="2">
        <v>401</v>
      </c>
      <c r="C19" s="2">
        <v>538</v>
      </c>
      <c r="D19" s="2">
        <v>512</v>
      </c>
      <c r="E19" s="2">
        <f t="shared" si="0"/>
        <v>1050</v>
      </c>
      <c r="F19" s="12">
        <v>1</v>
      </c>
      <c r="G19" s="13">
        <v>1</v>
      </c>
      <c r="H19" s="5">
        <v>2</v>
      </c>
      <c r="I19" s="5">
        <v>2</v>
      </c>
      <c r="J19" s="3">
        <v>4</v>
      </c>
      <c r="K19" s="3">
        <v>3</v>
      </c>
      <c r="L19" s="3">
        <v>0</v>
      </c>
      <c r="M19" s="3">
        <v>0</v>
      </c>
    </row>
    <row r="20" spans="1:13" ht="24" customHeight="1">
      <c r="A20" s="1" t="s">
        <v>24</v>
      </c>
      <c r="B20" s="2">
        <v>335</v>
      </c>
      <c r="C20" s="2">
        <v>477</v>
      </c>
      <c r="D20" s="2">
        <v>432</v>
      </c>
      <c r="E20" s="2">
        <f t="shared" si="0"/>
        <v>909</v>
      </c>
      <c r="F20" s="14">
        <v>1</v>
      </c>
      <c r="G20" s="15">
        <v>3</v>
      </c>
      <c r="H20" s="16">
        <v>0</v>
      </c>
      <c r="I20" s="16">
        <v>0</v>
      </c>
      <c r="J20" s="17">
        <v>0</v>
      </c>
      <c r="K20" s="17">
        <v>2</v>
      </c>
      <c r="L20" s="17">
        <v>0</v>
      </c>
      <c r="M20" s="17">
        <v>1</v>
      </c>
    </row>
    <row r="21" spans="1:13" ht="24" customHeight="1">
      <c r="A21" s="1" t="s">
        <v>25</v>
      </c>
      <c r="B21" s="2">
        <v>453</v>
      </c>
      <c r="C21" s="2">
        <v>653</v>
      </c>
      <c r="D21" s="2">
        <v>678</v>
      </c>
      <c r="E21" s="2">
        <f t="shared" si="0"/>
        <v>1331</v>
      </c>
      <c r="F21" s="12">
        <v>14</v>
      </c>
      <c r="G21" s="13">
        <v>5</v>
      </c>
      <c r="H21" s="5">
        <v>1</v>
      </c>
      <c r="I21" s="5">
        <v>1</v>
      </c>
      <c r="J21" s="3">
        <v>1</v>
      </c>
      <c r="K21" s="3">
        <v>2</v>
      </c>
      <c r="L21" s="3">
        <v>2</v>
      </c>
      <c r="M21" s="3">
        <v>0</v>
      </c>
    </row>
    <row r="22" spans="1:13" ht="24" customHeight="1">
      <c r="A22" s="1" t="s">
        <v>26</v>
      </c>
      <c r="B22" s="2">
        <v>782</v>
      </c>
      <c r="C22" s="2">
        <v>1210</v>
      </c>
      <c r="D22" s="2">
        <v>1171</v>
      </c>
      <c r="E22" s="2">
        <f t="shared" si="0"/>
        <v>2381</v>
      </c>
      <c r="F22" s="14">
        <v>2</v>
      </c>
      <c r="G22" s="15">
        <v>9</v>
      </c>
      <c r="H22" s="16">
        <v>0</v>
      </c>
      <c r="I22" s="16">
        <v>0</v>
      </c>
      <c r="J22" s="17">
        <v>3</v>
      </c>
      <c r="K22" s="17">
        <v>3</v>
      </c>
      <c r="L22" s="17">
        <v>2</v>
      </c>
      <c r="M22" s="17">
        <v>0</v>
      </c>
    </row>
    <row r="23" spans="1:13" ht="24" customHeight="1">
      <c r="A23" s="18" t="s">
        <v>27</v>
      </c>
      <c r="B23" s="19">
        <f t="shared" ref="B23:M23" si="1">SUM(B11:B22)</f>
        <v>6823</v>
      </c>
      <c r="C23" s="19">
        <f t="shared" si="1"/>
        <v>9510</v>
      </c>
      <c r="D23" s="19">
        <f t="shared" si="1"/>
        <v>9119</v>
      </c>
      <c r="E23" s="19">
        <f t="shared" si="1"/>
        <v>18629</v>
      </c>
      <c r="F23" s="19">
        <f t="shared" si="1"/>
        <v>51</v>
      </c>
      <c r="G23" s="19">
        <f t="shared" si="1"/>
        <v>50</v>
      </c>
      <c r="H23" s="19">
        <f t="shared" si="1"/>
        <v>16</v>
      </c>
      <c r="I23" s="19">
        <f t="shared" si="1"/>
        <v>16</v>
      </c>
      <c r="J23" s="19">
        <f t="shared" si="1"/>
        <v>16</v>
      </c>
      <c r="K23" s="19">
        <f t="shared" si="1"/>
        <v>15</v>
      </c>
      <c r="L23" s="19">
        <f t="shared" si="1"/>
        <v>9</v>
      </c>
      <c r="M23" s="19">
        <f t="shared" si="1"/>
        <v>8</v>
      </c>
    </row>
    <row r="24" spans="1:13">
      <c r="A24" s="4"/>
      <c r="B24" s="4"/>
      <c r="C24" s="4"/>
      <c r="D24" s="4"/>
      <c r="E24" s="4"/>
      <c r="F24" s="24" t="s">
        <v>28</v>
      </c>
      <c r="G24" s="24"/>
      <c r="H24" s="24"/>
      <c r="I24" s="24"/>
      <c r="J24" s="24"/>
      <c r="K24" s="24"/>
      <c r="L24" s="24"/>
      <c r="M24" s="24"/>
    </row>
    <row r="25" spans="1:13" ht="21">
      <c r="A25" s="25" t="s">
        <v>29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</sheetData>
  <mergeCells count="11">
    <mergeCell ref="A6:M6"/>
    <mergeCell ref="A1:M1"/>
    <mergeCell ref="A2:M2"/>
    <mergeCell ref="A3:M3"/>
    <mergeCell ref="A4:M4"/>
    <mergeCell ref="A5:M5"/>
    <mergeCell ref="A7:M7"/>
    <mergeCell ref="A8:M8"/>
    <mergeCell ref="A9:M9"/>
    <mergeCell ref="F24:M24"/>
    <mergeCell ref="A25:M25"/>
  </mergeCells>
  <phoneticPr fontId="1" type="noConversion"/>
  <pageMargins left="0.78740157480314965" right="0.78740157480314965" top="1.0629921259842521" bottom="1.0629921259842521" header="0.78740157480314965" footer="0.78740157480314965"/>
  <pageSetup paperSize="8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A7FC6-E4C1-45D8-B07C-7E8D265CBD5B}">
  <dimension ref="A1:AMK25"/>
  <sheetViews>
    <sheetView zoomScaleNormal="100" workbookViewId="0">
      <selection activeCell="R11" sqref="R11"/>
    </sheetView>
  </sheetViews>
  <sheetFormatPr defaultRowHeight="16.5"/>
  <cols>
    <col min="1" max="1" width="6.625" style="6" customWidth="1"/>
    <col min="2" max="2" width="7" style="6" customWidth="1"/>
    <col min="3" max="3" width="7.5" style="6" customWidth="1"/>
    <col min="4" max="4" width="7.75" style="6" customWidth="1"/>
    <col min="5" max="5" width="6.625" style="6" customWidth="1"/>
    <col min="6" max="6" width="5.75" style="6" customWidth="1"/>
    <col min="7" max="7" width="6" style="6" customWidth="1"/>
    <col min="8" max="8" width="5.875" style="6" customWidth="1"/>
    <col min="9" max="9" width="6.625" style="6" customWidth="1"/>
    <col min="10" max="10" width="4.625" style="6" customWidth="1"/>
    <col min="11" max="11" width="5.25" style="6" customWidth="1"/>
    <col min="12" max="12" width="5.75" style="6" customWidth="1"/>
    <col min="13" max="13" width="5.625" style="6" customWidth="1"/>
    <col min="14" max="256" width="9" style="6" customWidth="1"/>
    <col min="257" max="257" width="6.625" style="6" customWidth="1"/>
    <col min="258" max="258" width="7" style="6" customWidth="1"/>
    <col min="259" max="259" width="7.5" style="6" customWidth="1"/>
    <col min="260" max="260" width="7.75" style="6" customWidth="1"/>
    <col min="261" max="261" width="6.625" style="6" customWidth="1"/>
    <col min="262" max="262" width="5.75" style="6" customWidth="1"/>
    <col min="263" max="263" width="6" style="6" customWidth="1"/>
    <col min="264" max="264" width="5.875" style="6" customWidth="1"/>
    <col min="265" max="265" width="6.625" style="6" customWidth="1"/>
    <col min="266" max="266" width="4.625" style="6" customWidth="1"/>
    <col min="267" max="267" width="5.25" style="6" customWidth="1"/>
    <col min="268" max="268" width="5.75" style="6" customWidth="1"/>
    <col min="269" max="269" width="5.625" style="6" customWidth="1"/>
    <col min="270" max="512" width="9" style="6" customWidth="1"/>
    <col min="513" max="513" width="6.625" style="6" customWidth="1"/>
    <col min="514" max="514" width="7" style="6" customWidth="1"/>
    <col min="515" max="515" width="7.5" style="6" customWidth="1"/>
    <col min="516" max="516" width="7.75" style="6" customWidth="1"/>
    <col min="517" max="517" width="6.625" style="6" customWidth="1"/>
    <col min="518" max="518" width="5.75" style="6" customWidth="1"/>
    <col min="519" max="519" width="6" style="6" customWidth="1"/>
    <col min="520" max="520" width="5.875" style="6" customWidth="1"/>
    <col min="521" max="521" width="6.625" style="6" customWidth="1"/>
    <col min="522" max="522" width="4.625" style="6" customWidth="1"/>
    <col min="523" max="523" width="5.25" style="6" customWidth="1"/>
    <col min="524" max="524" width="5.75" style="6" customWidth="1"/>
    <col min="525" max="525" width="5.625" style="6" customWidth="1"/>
    <col min="526" max="768" width="9" style="6" customWidth="1"/>
    <col min="769" max="769" width="6.625" style="6" customWidth="1"/>
    <col min="770" max="770" width="7" style="6" customWidth="1"/>
    <col min="771" max="771" width="7.5" style="6" customWidth="1"/>
    <col min="772" max="772" width="7.75" style="6" customWidth="1"/>
    <col min="773" max="773" width="6.625" style="6" customWidth="1"/>
    <col min="774" max="774" width="5.75" style="6" customWidth="1"/>
    <col min="775" max="775" width="6" style="6" customWidth="1"/>
    <col min="776" max="776" width="5.875" style="6" customWidth="1"/>
    <col min="777" max="777" width="6.625" style="6" customWidth="1"/>
    <col min="778" max="778" width="4.625" style="6" customWidth="1"/>
    <col min="779" max="779" width="5.25" style="6" customWidth="1"/>
    <col min="780" max="780" width="5.75" style="6" customWidth="1"/>
    <col min="781" max="781" width="5.625" style="6" customWidth="1"/>
    <col min="782" max="1025" width="9" style="6" customWidth="1"/>
    <col min="1026" max="16384" width="9" style="20"/>
  </cols>
  <sheetData>
    <row r="1" spans="1:13" ht="26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3.25">
      <c r="A2" s="28" t="s">
        <v>93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7" customFormat="1" ht="19.5">
      <c r="A3" s="31" t="s">
        <v>94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9.5">
      <c r="A4" s="26" t="s">
        <v>88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9.5">
      <c r="A5" s="30" t="s">
        <v>81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9.5">
      <c r="A6" s="26" t="s">
        <v>95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9.5">
      <c r="A7" s="21" t="s">
        <v>96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9.5">
      <c r="A8" s="22" t="s">
        <v>97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9.5">
      <c r="A9" s="23" t="s">
        <v>98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4" customHeight="1">
      <c r="A10" s="8" t="s">
        <v>2</v>
      </c>
      <c r="B10" s="8" t="s">
        <v>3</v>
      </c>
      <c r="C10" s="8" t="s">
        <v>4</v>
      </c>
      <c r="D10" s="8" t="s">
        <v>5</v>
      </c>
      <c r="E10" s="8" t="s">
        <v>6</v>
      </c>
      <c r="F10" s="9" t="s">
        <v>7</v>
      </c>
      <c r="G10" s="10" t="s">
        <v>8</v>
      </c>
      <c r="H10" s="8" t="s">
        <v>9</v>
      </c>
      <c r="I10" s="8" t="s">
        <v>10</v>
      </c>
      <c r="J10" s="11" t="s">
        <v>11</v>
      </c>
      <c r="K10" s="11" t="s">
        <v>12</v>
      </c>
      <c r="L10" s="11" t="s">
        <v>13</v>
      </c>
      <c r="M10" s="11" t="s">
        <v>14</v>
      </c>
    </row>
    <row r="11" spans="1:13" ht="24" customHeight="1">
      <c r="A11" s="1" t="s">
        <v>15</v>
      </c>
      <c r="B11" s="2">
        <v>525</v>
      </c>
      <c r="C11" s="2">
        <v>737</v>
      </c>
      <c r="D11" s="2">
        <v>738</v>
      </c>
      <c r="E11" s="2">
        <f t="shared" ref="E11:E22" si="0">SUM(C11:D11)</f>
        <v>1475</v>
      </c>
      <c r="F11" s="12">
        <v>2</v>
      </c>
      <c r="G11" s="13">
        <v>7</v>
      </c>
      <c r="H11" s="5">
        <v>0</v>
      </c>
      <c r="I11" s="5">
        <v>1</v>
      </c>
      <c r="J11" s="3">
        <v>0</v>
      </c>
      <c r="K11" s="3">
        <v>2</v>
      </c>
      <c r="L11" s="3">
        <v>0</v>
      </c>
      <c r="M11" s="3">
        <v>0</v>
      </c>
    </row>
    <row r="12" spans="1:13" ht="24" customHeight="1">
      <c r="A12" s="1" t="s">
        <v>16</v>
      </c>
      <c r="B12" s="2">
        <v>786</v>
      </c>
      <c r="C12" s="2">
        <v>999</v>
      </c>
      <c r="D12" s="2">
        <v>1105</v>
      </c>
      <c r="E12" s="2">
        <f t="shared" si="0"/>
        <v>2104</v>
      </c>
      <c r="F12" s="14">
        <v>5</v>
      </c>
      <c r="G12" s="15">
        <v>0</v>
      </c>
      <c r="H12" s="16">
        <v>0</v>
      </c>
      <c r="I12" s="16">
        <v>6</v>
      </c>
      <c r="J12" s="17">
        <v>1</v>
      </c>
      <c r="K12" s="17">
        <v>3</v>
      </c>
      <c r="L12" s="17">
        <v>1</v>
      </c>
      <c r="M12" s="17">
        <v>1</v>
      </c>
    </row>
    <row r="13" spans="1:13" ht="24" customHeight="1">
      <c r="A13" s="1" t="s">
        <v>17</v>
      </c>
      <c r="B13" s="2">
        <v>246</v>
      </c>
      <c r="C13" s="2">
        <v>305</v>
      </c>
      <c r="D13" s="2">
        <v>299</v>
      </c>
      <c r="E13" s="2">
        <f t="shared" si="0"/>
        <v>604</v>
      </c>
      <c r="F13" s="12">
        <v>4</v>
      </c>
      <c r="G13" s="13">
        <v>2</v>
      </c>
      <c r="H13" s="5">
        <v>2</v>
      </c>
      <c r="I13" s="5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24" customHeight="1">
      <c r="A14" s="1" t="s">
        <v>18</v>
      </c>
      <c r="B14" s="2">
        <v>323</v>
      </c>
      <c r="C14" s="2">
        <v>412</v>
      </c>
      <c r="D14" s="2">
        <v>436</v>
      </c>
      <c r="E14" s="2">
        <f t="shared" si="0"/>
        <v>848</v>
      </c>
      <c r="F14" s="14">
        <v>2</v>
      </c>
      <c r="G14" s="15">
        <v>0</v>
      </c>
      <c r="H14" s="16">
        <v>2</v>
      </c>
      <c r="I14" s="16">
        <v>2</v>
      </c>
      <c r="J14" s="17">
        <v>1</v>
      </c>
      <c r="K14" s="17">
        <v>1</v>
      </c>
      <c r="L14" s="17">
        <v>0</v>
      </c>
      <c r="M14" s="17">
        <v>0</v>
      </c>
    </row>
    <row r="15" spans="1:13" ht="24" customHeight="1">
      <c r="A15" s="1" t="s">
        <v>19</v>
      </c>
      <c r="B15" s="2">
        <v>707</v>
      </c>
      <c r="C15" s="2">
        <v>1011</v>
      </c>
      <c r="D15" s="2">
        <v>960</v>
      </c>
      <c r="E15" s="2">
        <f t="shared" si="0"/>
        <v>1971</v>
      </c>
      <c r="F15" s="12">
        <v>4</v>
      </c>
      <c r="G15" s="13">
        <v>3</v>
      </c>
      <c r="H15" s="5">
        <v>1</v>
      </c>
      <c r="I15" s="5">
        <v>1</v>
      </c>
      <c r="J15" s="3">
        <v>2</v>
      </c>
      <c r="K15" s="3">
        <v>1</v>
      </c>
      <c r="L15" s="3">
        <v>0</v>
      </c>
      <c r="M15" s="3">
        <v>1</v>
      </c>
    </row>
    <row r="16" spans="1:13" ht="24" customHeight="1">
      <c r="A16" s="1" t="s">
        <v>20</v>
      </c>
      <c r="B16" s="2">
        <v>673</v>
      </c>
      <c r="C16" s="2">
        <v>927</v>
      </c>
      <c r="D16" s="2">
        <v>812</v>
      </c>
      <c r="E16" s="2">
        <f t="shared" si="0"/>
        <v>1739</v>
      </c>
      <c r="F16" s="14">
        <v>1</v>
      </c>
      <c r="G16" s="15">
        <v>8</v>
      </c>
      <c r="H16" s="16">
        <v>0</v>
      </c>
      <c r="I16" s="16">
        <v>0</v>
      </c>
      <c r="J16" s="17">
        <v>0</v>
      </c>
      <c r="K16" s="17">
        <v>1</v>
      </c>
      <c r="L16" s="17">
        <v>1</v>
      </c>
      <c r="M16" s="17">
        <v>0</v>
      </c>
    </row>
    <row r="17" spans="1:13" ht="24" customHeight="1">
      <c r="A17" s="1" t="s">
        <v>21</v>
      </c>
      <c r="B17" s="2">
        <v>752</v>
      </c>
      <c r="C17" s="2">
        <v>973</v>
      </c>
      <c r="D17" s="2">
        <v>871</v>
      </c>
      <c r="E17" s="2">
        <f t="shared" si="0"/>
        <v>1844</v>
      </c>
      <c r="F17" s="12">
        <v>0</v>
      </c>
      <c r="G17" s="13">
        <v>3</v>
      </c>
      <c r="H17" s="5">
        <v>7</v>
      </c>
      <c r="I17" s="5">
        <v>1</v>
      </c>
      <c r="J17" s="3">
        <v>0</v>
      </c>
      <c r="K17" s="3">
        <v>2</v>
      </c>
      <c r="L17" s="3">
        <v>0</v>
      </c>
      <c r="M17" s="3">
        <v>1</v>
      </c>
    </row>
    <row r="18" spans="1:13" ht="24" customHeight="1">
      <c r="A18" s="1" t="s">
        <v>22</v>
      </c>
      <c r="B18" s="2">
        <v>857</v>
      </c>
      <c r="C18" s="2">
        <v>1201</v>
      </c>
      <c r="D18" s="2">
        <v>1073</v>
      </c>
      <c r="E18" s="2">
        <f t="shared" si="0"/>
        <v>2274</v>
      </c>
      <c r="F18" s="14">
        <v>1</v>
      </c>
      <c r="G18" s="15">
        <v>2</v>
      </c>
      <c r="H18" s="16">
        <v>1</v>
      </c>
      <c r="I18" s="16">
        <v>1</v>
      </c>
      <c r="J18" s="17">
        <v>3</v>
      </c>
      <c r="K18" s="17">
        <v>2</v>
      </c>
      <c r="L18" s="17">
        <v>1</v>
      </c>
      <c r="M18" s="17">
        <v>0</v>
      </c>
    </row>
    <row r="19" spans="1:13" ht="24" customHeight="1">
      <c r="A19" s="1" t="s">
        <v>23</v>
      </c>
      <c r="B19" s="2">
        <v>398</v>
      </c>
      <c r="C19" s="2">
        <v>526</v>
      </c>
      <c r="D19" s="2">
        <v>507</v>
      </c>
      <c r="E19" s="2">
        <f t="shared" si="0"/>
        <v>1033</v>
      </c>
      <c r="F19" s="12">
        <v>6</v>
      </c>
      <c r="G19" s="13">
        <v>1</v>
      </c>
      <c r="H19" s="5">
        <v>0</v>
      </c>
      <c r="I19" s="5">
        <v>2</v>
      </c>
      <c r="J19" s="3">
        <v>1</v>
      </c>
      <c r="K19" s="3">
        <v>0</v>
      </c>
      <c r="L19" s="3">
        <v>0</v>
      </c>
      <c r="M19" s="3">
        <v>0</v>
      </c>
    </row>
    <row r="20" spans="1:13" ht="24" customHeight="1">
      <c r="A20" s="1" t="s">
        <v>24</v>
      </c>
      <c r="B20" s="2">
        <v>337</v>
      </c>
      <c r="C20" s="2">
        <v>487</v>
      </c>
      <c r="D20" s="2">
        <v>444</v>
      </c>
      <c r="E20" s="2">
        <f t="shared" si="0"/>
        <v>931</v>
      </c>
      <c r="F20" s="14">
        <v>1</v>
      </c>
      <c r="G20" s="15">
        <v>2</v>
      </c>
      <c r="H20" s="16">
        <v>1</v>
      </c>
      <c r="I20" s="16">
        <v>1</v>
      </c>
      <c r="J20" s="17">
        <v>1</v>
      </c>
      <c r="K20" s="17">
        <v>0</v>
      </c>
      <c r="L20" s="17">
        <v>0</v>
      </c>
      <c r="M20" s="17">
        <v>0</v>
      </c>
    </row>
    <row r="21" spans="1:13" ht="24" customHeight="1">
      <c r="A21" s="1" t="s">
        <v>25</v>
      </c>
      <c r="B21" s="2">
        <v>455</v>
      </c>
      <c r="C21" s="2">
        <v>646</v>
      </c>
      <c r="D21" s="2">
        <v>655</v>
      </c>
      <c r="E21" s="2">
        <f t="shared" si="0"/>
        <v>1301</v>
      </c>
      <c r="F21" s="12">
        <v>0</v>
      </c>
      <c r="G21" s="13">
        <v>5</v>
      </c>
      <c r="H21" s="5">
        <v>2</v>
      </c>
      <c r="I21" s="5">
        <v>1</v>
      </c>
      <c r="J21" s="3">
        <v>0</v>
      </c>
      <c r="K21" s="3">
        <v>1</v>
      </c>
      <c r="L21" s="3">
        <v>1</v>
      </c>
      <c r="M21" s="3">
        <v>0</v>
      </c>
    </row>
    <row r="22" spans="1:13" ht="24" customHeight="1">
      <c r="A22" s="1" t="s">
        <v>26</v>
      </c>
      <c r="B22" s="2">
        <v>782</v>
      </c>
      <c r="C22" s="2">
        <v>1213</v>
      </c>
      <c r="D22" s="2">
        <v>1165</v>
      </c>
      <c r="E22" s="2">
        <f t="shared" si="0"/>
        <v>2378</v>
      </c>
      <c r="F22" s="14">
        <v>4</v>
      </c>
      <c r="G22" s="15">
        <v>3</v>
      </c>
      <c r="H22" s="16">
        <v>2</v>
      </c>
      <c r="I22" s="16">
        <v>2</v>
      </c>
      <c r="J22" s="17">
        <v>1</v>
      </c>
      <c r="K22" s="17">
        <v>0</v>
      </c>
      <c r="L22" s="17">
        <v>2</v>
      </c>
      <c r="M22" s="17">
        <v>1</v>
      </c>
    </row>
    <row r="23" spans="1:13" ht="24" customHeight="1">
      <c r="A23" s="18" t="s">
        <v>27</v>
      </c>
      <c r="B23" s="19">
        <f t="shared" ref="B23:M23" si="1">SUM(B11:B22)</f>
        <v>6841</v>
      </c>
      <c r="C23" s="19">
        <f t="shared" si="1"/>
        <v>9437</v>
      </c>
      <c r="D23" s="19">
        <f t="shared" si="1"/>
        <v>9065</v>
      </c>
      <c r="E23" s="19">
        <f t="shared" si="1"/>
        <v>18502</v>
      </c>
      <c r="F23" s="19">
        <f t="shared" si="1"/>
        <v>30</v>
      </c>
      <c r="G23" s="19">
        <f t="shared" si="1"/>
        <v>36</v>
      </c>
      <c r="H23" s="19">
        <f t="shared" si="1"/>
        <v>18</v>
      </c>
      <c r="I23" s="19">
        <f t="shared" si="1"/>
        <v>18</v>
      </c>
      <c r="J23" s="19">
        <f t="shared" si="1"/>
        <v>10</v>
      </c>
      <c r="K23" s="19">
        <f t="shared" si="1"/>
        <v>13</v>
      </c>
      <c r="L23" s="19">
        <f t="shared" si="1"/>
        <v>6</v>
      </c>
      <c r="M23" s="19">
        <f t="shared" si="1"/>
        <v>4</v>
      </c>
    </row>
    <row r="24" spans="1:13">
      <c r="A24" s="4"/>
      <c r="B24" s="4"/>
      <c r="C24" s="4"/>
      <c r="D24" s="4"/>
      <c r="E24" s="4"/>
      <c r="F24" s="24" t="s">
        <v>28</v>
      </c>
      <c r="G24" s="24"/>
      <c r="H24" s="24"/>
      <c r="I24" s="24"/>
      <c r="J24" s="24"/>
      <c r="K24" s="24"/>
      <c r="L24" s="24"/>
      <c r="M24" s="24"/>
    </row>
    <row r="25" spans="1:13" ht="21">
      <c r="A25" s="25" t="s">
        <v>29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</sheetData>
  <mergeCells count="11">
    <mergeCell ref="A7:M7"/>
    <mergeCell ref="A8:M8"/>
    <mergeCell ref="A9:M9"/>
    <mergeCell ref="F24:M24"/>
    <mergeCell ref="A25:M25"/>
    <mergeCell ref="A6:M6"/>
    <mergeCell ref="A1:M1"/>
    <mergeCell ref="A2:M2"/>
    <mergeCell ref="A3:M3"/>
    <mergeCell ref="A4:M4"/>
    <mergeCell ref="A5:M5"/>
  </mergeCells>
  <phoneticPr fontId="1" type="noConversion"/>
  <pageMargins left="0.78740157480314965" right="0.78740157480314965" top="1.0629921259842521" bottom="1.0629921259842521" header="0.78740157480314965" footer="0.78740157480314965"/>
  <pageSetup paperSize="8" firstPageNumber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3BB6B-EED2-42D4-9A62-8841D374D7B1}">
  <dimension ref="A1:AMK25"/>
  <sheetViews>
    <sheetView zoomScaleNormal="100" workbookViewId="0">
      <selection activeCell="P6" sqref="P6"/>
    </sheetView>
  </sheetViews>
  <sheetFormatPr defaultRowHeight="16.5"/>
  <cols>
    <col min="1" max="1" width="6.625" style="6" customWidth="1"/>
    <col min="2" max="2" width="7" style="6" customWidth="1"/>
    <col min="3" max="3" width="7.5" style="6" customWidth="1"/>
    <col min="4" max="4" width="7.75" style="6" customWidth="1"/>
    <col min="5" max="5" width="6.625" style="6" customWidth="1"/>
    <col min="6" max="6" width="5.75" style="6" customWidth="1"/>
    <col min="7" max="7" width="6" style="6" customWidth="1"/>
    <col min="8" max="8" width="5.875" style="6" customWidth="1"/>
    <col min="9" max="9" width="6.625" style="6" customWidth="1"/>
    <col min="10" max="10" width="4.625" style="6" customWidth="1"/>
    <col min="11" max="11" width="5.25" style="6" customWidth="1"/>
    <col min="12" max="12" width="5.75" style="6" customWidth="1"/>
    <col min="13" max="13" width="5.625" style="6" customWidth="1"/>
    <col min="14" max="256" width="9" style="6" customWidth="1"/>
    <col min="257" max="257" width="6.625" style="6" customWidth="1"/>
    <col min="258" max="258" width="7" style="6" customWidth="1"/>
    <col min="259" max="259" width="7.5" style="6" customWidth="1"/>
    <col min="260" max="260" width="7.75" style="6" customWidth="1"/>
    <col min="261" max="261" width="6.625" style="6" customWidth="1"/>
    <col min="262" max="262" width="5.75" style="6" customWidth="1"/>
    <col min="263" max="263" width="6" style="6" customWidth="1"/>
    <col min="264" max="264" width="5.875" style="6" customWidth="1"/>
    <col min="265" max="265" width="6.625" style="6" customWidth="1"/>
    <col min="266" max="266" width="4.625" style="6" customWidth="1"/>
    <col min="267" max="267" width="5.25" style="6" customWidth="1"/>
    <col min="268" max="268" width="5.75" style="6" customWidth="1"/>
    <col min="269" max="269" width="5.625" style="6" customWidth="1"/>
    <col min="270" max="512" width="9" style="6" customWidth="1"/>
    <col min="513" max="513" width="6.625" style="6" customWidth="1"/>
    <col min="514" max="514" width="7" style="6" customWidth="1"/>
    <col min="515" max="515" width="7.5" style="6" customWidth="1"/>
    <col min="516" max="516" width="7.75" style="6" customWidth="1"/>
    <col min="517" max="517" width="6.625" style="6" customWidth="1"/>
    <col min="518" max="518" width="5.75" style="6" customWidth="1"/>
    <col min="519" max="519" width="6" style="6" customWidth="1"/>
    <col min="520" max="520" width="5.875" style="6" customWidth="1"/>
    <col min="521" max="521" width="6.625" style="6" customWidth="1"/>
    <col min="522" max="522" width="4.625" style="6" customWidth="1"/>
    <col min="523" max="523" width="5.25" style="6" customWidth="1"/>
    <col min="524" max="524" width="5.75" style="6" customWidth="1"/>
    <col min="525" max="525" width="5.625" style="6" customWidth="1"/>
    <col min="526" max="768" width="9" style="6" customWidth="1"/>
    <col min="769" max="769" width="6.625" style="6" customWidth="1"/>
    <col min="770" max="770" width="7" style="6" customWidth="1"/>
    <col min="771" max="771" width="7.5" style="6" customWidth="1"/>
    <col min="772" max="772" width="7.75" style="6" customWidth="1"/>
    <col min="773" max="773" width="6.625" style="6" customWidth="1"/>
    <col min="774" max="774" width="5.75" style="6" customWidth="1"/>
    <col min="775" max="775" width="6" style="6" customWidth="1"/>
    <col min="776" max="776" width="5.875" style="6" customWidth="1"/>
    <col min="777" max="777" width="6.625" style="6" customWidth="1"/>
    <col min="778" max="778" width="4.625" style="6" customWidth="1"/>
    <col min="779" max="779" width="5.25" style="6" customWidth="1"/>
    <col min="780" max="780" width="5.75" style="6" customWidth="1"/>
    <col min="781" max="781" width="5.625" style="6" customWidth="1"/>
    <col min="782" max="1025" width="9" style="6" customWidth="1"/>
    <col min="1026" max="16384" width="9" style="20"/>
  </cols>
  <sheetData>
    <row r="1" spans="1:13" ht="26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3.25">
      <c r="A2" s="28" t="s">
        <v>99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7" customFormat="1" ht="19.5">
      <c r="A3" s="31" t="s">
        <v>100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9.5">
      <c r="A4" s="26" t="s">
        <v>101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9.5">
      <c r="A5" s="30" t="s">
        <v>89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9.5">
      <c r="A6" s="26" t="s">
        <v>102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9.5">
      <c r="A7" s="21" t="s">
        <v>96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9.5">
      <c r="A8" s="22" t="s">
        <v>42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9.5">
      <c r="A9" s="23" t="s">
        <v>103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4" customHeight="1">
      <c r="A10" s="8" t="s">
        <v>2</v>
      </c>
      <c r="B10" s="8" t="s">
        <v>3</v>
      </c>
      <c r="C10" s="8" t="s">
        <v>4</v>
      </c>
      <c r="D10" s="8" t="s">
        <v>5</v>
      </c>
      <c r="E10" s="8" t="s">
        <v>6</v>
      </c>
      <c r="F10" s="9" t="s">
        <v>7</v>
      </c>
      <c r="G10" s="10" t="s">
        <v>8</v>
      </c>
      <c r="H10" s="8" t="s">
        <v>9</v>
      </c>
      <c r="I10" s="8" t="s">
        <v>10</v>
      </c>
      <c r="J10" s="11" t="s">
        <v>11</v>
      </c>
      <c r="K10" s="11" t="s">
        <v>12</v>
      </c>
      <c r="L10" s="11" t="s">
        <v>13</v>
      </c>
      <c r="M10" s="11" t="s">
        <v>14</v>
      </c>
    </row>
    <row r="11" spans="1:13" ht="24" customHeight="1">
      <c r="A11" s="1" t="s">
        <v>15</v>
      </c>
      <c r="B11" s="2">
        <v>525</v>
      </c>
      <c r="C11" s="2">
        <v>736</v>
      </c>
      <c r="D11" s="2">
        <v>737</v>
      </c>
      <c r="E11" s="2">
        <f t="shared" ref="E11:E22" si="0">SUM(C11:D11)</f>
        <v>1473</v>
      </c>
      <c r="F11" s="12">
        <v>2</v>
      </c>
      <c r="G11" s="13">
        <v>4</v>
      </c>
      <c r="H11" s="5">
        <v>0</v>
      </c>
      <c r="I11" s="5">
        <v>0</v>
      </c>
      <c r="J11" s="3">
        <v>0</v>
      </c>
      <c r="K11" s="3">
        <v>0</v>
      </c>
      <c r="L11" s="3">
        <v>1</v>
      </c>
      <c r="M11" s="3">
        <v>0</v>
      </c>
    </row>
    <row r="12" spans="1:13" ht="24" customHeight="1">
      <c r="A12" s="1" t="s">
        <v>16</v>
      </c>
      <c r="B12" s="2">
        <v>783</v>
      </c>
      <c r="C12" s="2">
        <v>995</v>
      </c>
      <c r="D12" s="2">
        <v>1104</v>
      </c>
      <c r="E12" s="2">
        <f t="shared" si="0"/>
        <v>2099</v>
      </c>
      <c r="F12" s="14">
        <v>1</v>
      </c>
      <c r="G12" s="15">
        <v>9</v>
      </c>
      <c r="H12" s="16">
        <v>3</v>
      </c>
      <c r="I12" s="16">
        <v>2</v>
      </c>
      <c r="J12" s="17">
        <v>4</v>
      </c>
      <c r="K12" s="17">
        <v>2</v>
      </c>
      <c r="L12" s="17">
        <v>1</v>
      </c>
      <c r="M12" s="17">
        <v>0</v>
      </c>
    </row>
    <row r="13" spans="1:13" ht="24" customHeight="1">
      <c r="A13" s="1" t="s">
        <v>17</v>
      </c>
      <c r="B13" s="2">
        <v>246</v>
      </c>
      <c r="C13" s="2">
        <v>304</v>
      </c>
      <c r="D13" s="2">
        <v>296</v>
      </c>
      <c r="E13" s="2">
        <f t="shared" si="0"/>
        <v>600</v>
      </c>
      <c r="F13" s="12">
        <v>0</v>
      </c>
      <c r="G13" s="13">
        <v>2</v>
      </c>
      <c r="H13" s="5">
        <v>0</v>
      </c>
      <c r="I13" s="5">
        <v>1</v>
      </c>
      <c r="J13" s="3">
        <v>0</v>
      </c>
      <c r="K13" s="3">
        <v>1</v>
      </c>
      <c r="L13" s="3">
        <v>0</v>
      </c>
      <c r="M13" s="3">
        <v>0</v>
      </c>
    </row>
    <row r="14" spans="1:13" ht="24" customHeight="1">
      <c r="A14" s="1" t="s">
        <v>18</v>
      </c>
      <c r="B14" s="2">
        <v>323</v>
      </c>
      <c r="C14" s="2">
        <v>412</v>
      </c>
      <c r="D14" s="2">
        <v>436</v>
      </c>
      <c r="E14" s="2">
        <f t="shared" si="0"/>
        <v>848</v>
      </c>
      <c r="F14" s="14">
        <v>2</v>
      </c>
      <c r="G14" s="15">
        <v>2</v>
      </c>
      <c r="H14" s="16">
        <v>0</v>
      </c>
      <c r="I14" s="16">
        <v>0</v>
      </c>
      <c r="J14" s="17">
        <v>0</v>
      </c>
      <c r="K14" s="17">
        <v>0</v>
      </c>
      <c r="L14" s="17">
        <v>0</v>
      </c>
      <c r="M14" s="17">
        <v>0</v>
      </c>
    </row>
    <row r="15" spans="1:13" ht="24" customHeight="1">
      <c r="A15" s="1" t="s">
        <v>19</v>
      </c>
      <c r="B15" s="2">
        <v>707</v>
      </c>
      <c r="C15" s="2">
        <v>1008</v>
      </c>
      <c r="D15" s="2">
        <v>959</v>
      </c>
      <c r="E15" s="2">
        <f t="shared" si="0"/>
        <v>1967</v>
      </c>
      <c r="F15" s="12">
        <v>2</v>
      </c>
      <c r="G15" s="13">
        <v>3</v>
      </c>
      <c r="H15" s="5">
        <v>4</v>
      </c>
      <c r="I15" s="5">
        <v>3</v>
      </c>
      <c r="J15" s="3">
        <v>1</v>
      </c>
      <c r="K15" s="3">
        <v>5</v>
      </c>
      <c r="L15" s="3">
        <v>0</v>
      </c>
      <c r="M15" s="3">
        <v>0</v>
      </c>
    </row>
    <row r="16" spans="1:13" ht="24" customHeight="1">
      <c r="A16" s="1" t="s">
        <v>20</v>
      </c>
      <c r="B16" s="2">
        <v>672</v>
      </c>
      <c r="C16" s="2">
        <v>923</v>
      </c>
      <c r="D16" s="2">
        <v>808</v>
      </c>
      <c r="E16" s="2">
        <f t="shared" si="0"/>
        <v>1731</v>
      </c>
      <c r="F16" s="14">
        <v>1</v>
      </c>
      <c r="G16" s="15">
        <v>4</v>
      </c>
      <c r="H16" s="16">
        <v>0</v>
      </c>
      <c r="I16" s="16">
        <v>2</v>
      </c>
      <c r="J16" s="17">
        <v>0</v>
      </c>
      <c r="K16" s="17">
        <v>3</v>
      </c>
      <c r="L16" s="17">
        <v>0</v>
      </c>
      <c r="M16" s="17">
        <v>1</v>
      </c>
    </row>
    <row r="17" spans="1:13" ht="24" customHeight="1">
      <c r="A17" s="1" t="s">
        <v>21</v>
      </c>
      <c r="B17" s="2">
        <v>751</v>
      </c>
      <c r="C17" s="2">
        <v>971</v>
      </c>
      <c r="D17" s="2">
        <v>869</v>
      </c>
      <c r="E17" s="2">
        <f t="shared" si="0"/>
        <v>1840</v>
      </c>
      <c r="F17" s="12">
        <v>3</v>
      </c>
      <c r="G17" s="13">
        <v>8</v>
      </c>
      <c r="H17" s="5">
        <v>3</v>
      </c>
      <c r="I17" s="5">
        <v>2</v>
      </c>
      <c r="J17" s="3">
        <v>3</v>
      </c>
      <c r="K17" s="3">
        <v>3</v>
      </c>
      <c r="L17" s="3">
        <v>0</v>
      </c>
      <c r="M17" s="3">
        <v>0</v>
      </c>
    </row>
    <row r="18" spans="1:13" ht="24" customHeight="1">
      <c r="A18" s="1" t="s">
        <v>22</v>
      </c>
      <c r="B18" s="2">
        <v>857</v>
      </c>
      <c r="C18" s="2">
        <v>1198</v>
      </c>
      <c r="D18" s="2">
        <v>1068</v>
      </c>
      <c r="E18" s="2">
        <f t="shared" si="0"/>
        <v>2266</v>
      </c>
      <c r="F18" s="14">
        <v>5</v>
      </c>
      <c r="G18" s="15">
        <v>10</v>
      </c>
      <c r="H18" s="16">
        <v>1</v>
      </c>
      <c r="I18" s="16">
        <v>1</v>
      </c>
      <c r="J18" s="17">
        <v>0</v>
      </c>
      <c r="K18" s="17">
        <v>3</v>
      </c>
      <c r="L18" s="17">
        <v>0</v>
      </c>
      <c r="M18" s="17">
        <v>0</v>
      </c>
    </row>
    <row r="19" spans="1:13" ht="24" customHeight="1">
      <c r="A19" s="1" t="s">
        <v>23</v>
      </c>
      <c r="B19" s="2">
        <v>400</v>
      </c>
      <c r="C19" s="2">
        <v>526</v>
      </c>
      <c r="D19" s="2">
        <v>510</v>
      </c>
      <c r="E19" s="2">
        <f t="shared" si="0"/>
        <v>1036</v>
      </c>
      <c r="F19" s="12">
        <v>5</v>
      </c>
      <c r="G19" s="13">
        <v>2</v>
      </c>
      <c r="H19" s="5">
        <v>0</v>
      </c>
      <c r="I19" s="5">
        <v>0</v>
      </c>
      <c r="J19" s="3">
        <v>0</v>
      </c>
      <c r="K19" s="3">
        <v>0</v>
      </c>
      <c r="L19" s="3">
        <v>1</v>
      </c>
      <c r="M19" s="3">
        <v>0</v>
      </c>
    </row>
    <row r="20" spans="1:13" ht="24" customHeight="1">
      <c r="A20" s="1" t="s">
        <v>24</v>
      </c>
      <c r="B20" s="2">
        <v>337</v>
      </c>
      <c r="C20" s="2">
        <v>487</v>
      </c>
      <c r="D20" s="2">
        <v>443</v>
      </c>
      <c r="E20" s="2">
        <f t="shared" si="0"/>
        <v>930</v>
      </c>
      <c r="F20" s="14">
        <v>0</v>
      </c>
      <c r="G20" s="15">
        <v>1</v>
      </c>
      <c r="H20" s="16">
        <v>0</v>
      </c>
      <c r="I20" s="16">
        <v>1</v>
      </c>
      <c r="J20" s="17">
        <v>2</v>
      </c>
      <c r="K20" s="17">
        <v>1</v>
      </c>
      <c r="L20" s="17">
        <v>0</v>
      </c>
      <c r="M20" s="17">
        <v>0</v>
      </c>
    </row>
    <row r="21" spans="1:13" ht="24" customHeight="1">
      <c r="A21" s="1" t="s">
        <v>25</v>
      </c>
      <c r="B21" s="2">
        <v>455</v>
      </c>
      <c r="C21" s="2">
        <v>647</v>
      </c>
      <c r="D21" s="2">
        <v>656</v>
      </c>
      <c r="E21" s="2">
        <f t="shared" si="0"/>
        <v>1303</v>
      </c>
      <c r="F21" s="12">
        <v>2</v>
      </c>
      <c r="G21" s="13">
        <v>1</v>
      </c>
      <c r="H21" s="5">
        <v>3</v>
      </c>
      <c r="I21" s="5">
        <v>3</v>
      </c>
      <c r="J21" s="3">
        <v>2</v>
      </c>
      <c r="K21" s="3">
        <v>1</v>
      </c>
      <c r="L21" s="3">
        <v>1</v>
      </c>
      <c r="M21" s="3">
        <v>0</v>
      </c>
    </row>
    <row r="22" spans="1:13" ht="24" customHeight="1">
      <c r="A22" s="1" t="s">
        <v>26</v>
      </c>
      <c r="B22" s="2">
        <v>781</v>
      </c>
      <c r="C22" s="2">
        <v>1214</v>
      </c>
      <c r="D22" s="2">
        <v>1164</v>
      </c>
      <c r="E22" s="2">
        <f t="shared" si="0"/>
        <v>2378</v>
      </c>
      <c r="F22" s="14">
        <v>3</v>
      </c>
      <c r="G22" s="15">
        <v>5</v>
      </c>
      <c r="H22" s="16">
        <v>1</v>
      </c>
      <c r="I22" s="16">
        <v>0</v>
      </c>
      <c r="J22" s="17">
        <v>1</v>
      </c>
      <c r="K22" s="17">
        <v>0</v>
      </c>
      <c r="L22" s="17">
        <v>2</v>
      </c>
      <c r="M22" s="17">
        <v>0</v>
      </c>
    </row>
    <row r="23" spans="1:13" ht="24" customHeight="1">
      <c r="A23" s="18" t="s">
        <v>27</v>
      </c>
      <c r="B23" s="19">
        <f t="shared" ref="B23:M23" si="1">SUM(B11:B22)</f>
        <v>6837</v>
      </c>
      <c r="C23" s="19">
        <f t="shared" si="1"/>
        <v>9421</v>
      </c>
      <c r="D23" s="19">
        <f t="shared" si="1"/>
        <v>9050</v>
      </c>
      <c r="E23" s="19">
        <f t="shared" si="1"/>
        <v>18471</v>
      </c>
      <c r="F23" s="19">
        <f t="shared" si="1"/>
        <v>26</v>
      </c>
      <c r="G23" s="19">
        <f t="shared" si="1"/>
        <v>51</v>
      </c>
      <c r="H23" s="19">
        <f t="shared" si="1"/>
        <v>15</v>
      </c>
      <c r="I23" s="19">
        <f t="shared" si="1"/>
        <v>15</v>
      </c>
      <c r="J23" s="19">
        <f t="shared" si="1"/>
        <v>13</v>
      </c>
      <c r="K23" s="19">
        <f t="shared" si="1"/>
        <v>19</v>
      </c>
      <c r="L23" s="19">
        <f t="shared" si="1"/>
        <v>6</v>
      </c>
      <c r="M23" s="19">
        <f t="shared" si="1"/>
        <v>1</v>
      </c>
    </row>
    <row r="24" spans="1:13">
      <c r="A24" s="4"/>
      <c r="B24" s="4"/>
      <c r="C24" s="4"/>
      <c r="D24" s="4"/>
      <c r="E24" s="4"/>
      <c r="F24" s="24" t="s">
        <v>28</v>
      </c>
      <c r="G24" s="24"/>
      <c r="H24" s="24"/>
      <c r="I24" s="24"/>
      <c r="J24" s="24"/>
      <c r="K24" s="24"/>
      <c r="L24" s="24"/>
      <c r="M24" s="24"/>
    </row>
    <row r="25" spans="1:13" ht="21">
      <c r="A25" s="25" t="s">
        <v>29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</sheetData>
  <mergeCells count="11">
    <mergeCell ref="A6:M6"/>
    <mergeCell ref="A1:M1"/>
    <mergeCell ref="A2:M2"/>
    <mergeCell ref="A3:M3"/>
    <mergeCell ref="A4:M4"/>
    <mergeCell ref="A5:M5"/>
    <mergeCell ref="A7:M7"/>
    <mergeCell ref="A8:M8"/>
    <mergeCell ref="A9:M9"/>
    <mergeCell ref="F24:M24"/>
    <mergeCell ref="A25:M25"/>
  </mergeCells>
  <phoneticPr fontId="1" type="noConversion"/>
  <pageMargins left="0.78740157480314965" right="0.78740157480314965" top="1.0629921259842521" bottom="1.0629921259842521" header="0.78740157480314965" footer="0.78740157480314965"/>
  <pageSetup paperSize="8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57D5E-D33D-41A0-B59D-5272C30258FF}">
  <dimension ref="A1:AMK25"/>
  <sheetViews>
    <sheetView tabSelected="1" zoomScaleNormal="100" workbookViewId="0">
      <selection activeCell="P6" sqref="P6"/>
    </sheetView>
  </sheetViews>
  <sheetFormatPr defaultRowHeight="16.5"/>
  <cols>
    <col min="1" max="1" width="6.625" style="6" customWidth="1"/>
    <col min="2" max="2" width="7" style="6" customWidth="1"/>
    <col min="3" max="3" width="7.5" style="6" customWidth="1"/>
    <col min="4" max="4" width="7.75" style="6" customWidth="1"/>
    <col min="5" max="5" width="6.625" style="6" customWidth="1"/>
    <col min="6" max="6" width="5.75" style="6" customWidth="1"/>
    <col min="7" max="7" width="6" style="6" customWidth="1"/>
    <col min="8" max="8" width="5.875" style="6" customWidth="1"/>
    <col min="9" max="9" width="6.625" style="6" customWidth="1"/>
    <col min="10" max="10" width="4.625" style="6" customWidth="1"/>
    <col min="11" max="11" width="5.25" style="6" customWidth="1"/>
    <col min="12" max="12" width="5.75" style="6" customWidth="1"/>
    <col min="13" max="13" width="5.625" style="6" customWidth="1"/>
    <col min="14" max="256" width="9" style="6" customWidth="1"/>
    <col min="257" max="257" width="6.625" style="6" customWidth="1"/>
    <col min="258" max="258" width="7" style="6" customWidth="1"/>
    <col min="259" max="259" width="7.5" style="6" customWidth="1"/>
    <col min="260" max="260" width="7.75" style="6" customWidth="1"/>
    <col min="261" max="261" width="6.625" style="6" customWidth="1"/>
    <col min="262" max="262" width="5.75" style="6" customWidth="1"/>
    <col min="263" max="263" width="6" style="6" customWidth="1"/>
    <col min="264" max="264" width="5.875" style="6" customWidth="1"/>
    <col min="265" max="265" width="6.625" style="6" customWidth="1"/>
    <col min="266" max="266" width="4.625" style="6" customWidth="1"/>
    <col min="267" max="267" width="5.25" style="6" customWidth="1"/>
    <col min="268" max="268" width="5.75" style="6" customWidth="1"/>
    <col min="269" max="269" width="5.625" style="6" customWidth="1"/>
    <col min="270" max="512" width="9" style="6" customWidth="1"/>
    <col min="513" max="513" width="6.625" style="6" customWidth="1"/>
    <col min="514" max="514" width="7" style="6" customWidth="1"/>
    <col min="515" max="515" width="7.5" style="6" customWidth="1"/>
    <col min="516" max="516" width="7.75" style="6" customWidth="1"/>
    <col min="517" max="517" width="6.625" style="6" customWidth="1"/>
    <col min="518" max="518" width="5.75" style="6" customWidth="1"/>
    <col min="519" max="519" width="6" style="6" customWidth="1"/>
    <col min="520" max="520" width="5.875" style="6" customWidth="1"/>
    <col min="521" max="521" width="6.625" style="6" customWidth="1"/>
    <col min="522" max="522" width="4.625" style="6" customWidth="1"/>
    <col min="523" max="523" width="5.25" style="6" customWidth="1"/>
    <col min="524" max="524" width="5.75" style="6" customWidth="1"/>
    <col min="525" max="525" width="5.625" style="6" customWidth="1"/>
    <col min="526" max="768" width="9" style="6" customWidth="1"/>
    <col min="769" max="769" width="6.625" style="6" customWidth="1"/>
    <col min="770" max="770" width="7" style="6" customWidth="1"/>
    <col min="771" max="771" width="7.5" style="6" customWidth="1"/>
    <col min="772" max="772" width="7.75" style="6" customWidth="1"/>
    <col min="773" max="773" width="6.625" style="6" customWidth="1"/>
    <col min="774" max="774" width="5.75" style="6" customWidth="1"/>
    <col min="775" max="775" width="6" style="6" customWidth="1"/>
    <col min="776" max="776" width="5.875" style="6" customWidth="1"/>
    <col min="777" max="777" width="6.625" style="6" customWidth="1"/>
    <col min="778" max="778" width="4.625" style="6" customWidth="1"/>
    <col min="779" max="779" width="5.25" style="6" customWidth="1"/>
    <col min="780" max="780" width="5.75" style="6" customWidth="1"/>
    <col min="781" max="781" width="5.625" style="6" customWidth="1"/>
    <col min="782" max="1025" width="9" style="6" customWidth="1"/>
    <col min="1026" max="16384" width="9" style="20"/>
  </cols>
  <sheetData>
    <row r="1" spans="1:13" ht="26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3.25">
      <c r="A2" s="28" t="s">
        <v>104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7" customFormat="1" ht="19.5">
      <c r="A3" s="31" t="s">
        <v>105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9.5">
      <c r="A4" s="26" t="s">
        <v>88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9.5">
      <c r="A5" s="30" t="s">
        <v>61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9.5">
      <c r="A6" s="26" t="s">
        <v>106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9.5">
      <c r="A7" s="21" t="s">
        <v>107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9.5">
      <c r="A8" s="22" t="s">
        <v>108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9.5">
      <c r="A9" s="23" t="s">
        <v>109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4" customHeight="1">
      <c r="A10" s="8" t="s">
        <v>2</v>
      </c>
      <c r="B10" s="8" t="s">
        <v>3</v>
      </c>
      <c r="C10" s="8" t="s">
        <v>4</v>
      </c>
      <c r="D10" s="8" t="s">
        <v>5</v>
      </c>
      <c r="E10" s="8" t="s">
        <v>6</v>
      </c>
      <c r="F10" s="9" t="s">
        <v>7</v>
      </c>
      <c r="G10" s="10" t="s">
        <v>8</v>
      </c>
      <c r="H10" s="8" t="s">
        <v>9</v>
      </c>
      <c r="I10" s="8" t="s">
        <v>10</v>
      </c>
      <c r="J10" s="11" t="s">
        <v>11</v>
      </c>
      <c r="K10" s="11" t="s">
        <v>12</v>
      </c>
      <c r="L10" s="11" t="s">
        <v>13</v>
      </c>
      <c r="M10" s="11" t="s">
        <v>14</v>
      </c>
    </row>
    <row r="11" spans="1:13" ht="24" customHeight="1">
      <c r="A11" s="1" t="s">
        <v>15</v>
      </c>
      <c r="B11" s="2">
        <v>526</v>
      </c>
      <c r="C11" s="2">
        <v>738</v>
      </c>
      <c r="D11" s="2">
        <v>738</v>
      </c>
      <c r="E11" s="2">
        <f t="shared" ref="E11:E22" si="0">SUM(C11:D11)</f>
        <v>1476</v>
      </c>
      <c r="F11" s="12">
        <v>4</v>
      </c>
      <c r="G11" s="13">
        <v>1</v>
      </c>
      <c r="H11" s="5">
        <v>0</v>
      </c>
      <c r="I11" s="5">
        <v>0</v>
      </c>
      <c r="J11" s="3">
        <v>1</v>
      </c>
      <c r="K11" s="3">
        <v>1</v>
      </c>
      <c r="L11" s="3">
        <v>0</v>
      </c>
      <c r="M11" s="3">
        <v>0</v>
      </c>
    </row>
    <row r="12" spans="1:13" ht="24" customHeight="1">
      <c r="A12" s="1" t="s">
        <v>16</v>
      </c>
      <c r="B12" s="2">
        <v>783</v>
      </c>
      <c r="C12" s="2">
        <v>992</v>
      </c>
      <c r="D12" s="2">
        <v>1102</v>
      </c>
      <c r="E12" s="2">
        <f t="shared" si="0"/>
        <v>2094</v>
      </c>
      <c r="F12" s="14">
        <v>8</v>
      </c>
      <c r="G12" s="15">
        <v>9</v>
      </c>
      <c r="H12" s="16">
        <v>1</v>
      </c>
      <c r="I12" s="16">
        <v>3</v>
      </c>
      <c r="J12" s="17">
        <v>0</v>
      </c>
      <c r="K12" s="17">
        <v>2</v>
      </c>
      <c r="L12" s="17">
        <v>2</v>
      </c>
      <c r="M12" s="17">
        <v>1</v>
      </c>
    </row>
    <row r="13" spans="1:13" ht="24" customHeight="1">
      <c r="A13" s="1" t="s">
        <v>17</v>
      </c>
      <c r="B13" s="2">
        <v>245</v>
      </c>
      <c r="C13" s="2">
        <v>300</v>
      </c>
      <c r="D13" s="2">
        <v>292</v>
      </c>
      <c r="E13" s="2">
        <f t="shared" si="0"/>
        <v>592</v>
      </c>
      <c r="F13" s="12">
        <v>0</v>
      </c>
      <c r="G13" s="13">
        <v>3</v>
      </c>
      <c r="H13" s="5">
        <v>1</v>
      </c>
      <c r="I13" s="5">
        <v>4</v>
      </c>
      <c r="J13" s="3">
        <v>0</v>
      </c>
      <c r="K13" s="3">
        <v>2</v>
      </c>
      <c r="L13" s="3">
        <v>1</v>
      </c>
      <c r="M13" s="3">
        <v>0</v>
      </c>
    </row>
    <row r="14" spans="1:13" ht="24" customHeight="1">
      <c r="A14" s="1" t="s">
        <v>18</v>
      </c>
      <c r="B14" s="2">
        <v>326</v>
      </c>
      <c r="C14" s="2">
        <v>416</v>
      </c>
      <c r="D14" s="2">
        <v>445</v>
      </c>
      <c r="E14" s="2">
        <f t="shared" si="0"/>
        <v>861</v>
      </c>
      <c r="F14" s="14">
        <v>12</v>
      </c>
      <c r="G14" s="15">
        <v>3</v>
      </c>
      <c r="H14" s="16">
        <v>4</v>
      </c>
      <c r="I14" s="16">
        <v>0</v>
      </c>
      <c r="J14" s="17">
        <v>1</v>
      </c>
      <c r="K14" s="17">
        <v>1</v>
      </c>
      <c r="L14" s="17">
        <v>0</v>
      </c>
      <c r="M14" s="17">
        <v>0</v>
      </c>
    </row>
    <row r="15" spans="1:13" ht="24" customHeight="1">
      <c r="A15" s="1" t="s">
        <v>19</v>
      </c>
      <c r="B15" s="2">
        <v>703</v>
      </c>
      <c r="C15" s="2">
        <v>1000</v>
      </c>
      <c r="D15" s="2">
        <v>955</v>
      </c>
      <c r="E15" s="2">
        <f t="shared" si="0"/>
        <v>1955</v>
      </c>
      <c r="F15" s="12">
        <v>3</v>
      </c>
      <c r="G15" s="13">
        <v>12</v>
      </c>
      <c r="H15" s="5">
        <v>2</v>
      </c>
      <c r="I15" s="5">
        <v>3</v>
      </c>
      <c r="J15" s="3">
        <v>0</v>
      </c>
      <c r="K15" s="3">
        <v>2</v>
      </c>
      <c r="L15" s="3">
        <v>2</v>
      </c>
      <c r="M15" s="3">
        <v>0</v>
      </c>
    </row>
    <row r="16" spans="1:13" ht="24" customHeight="1">
      <c r="A16" s="1" t="s">
        <v>20</v>
      </c>
      <c r="B16" s="2">
        <v>671</v>
      </c>
      <c r="C16" s="2">
        <v>924</v>
      </c>
      <c r="D16" s="2">
        <v>805</v>
      </c>
      <c r="E16" s="2">
        <f t="shared" si="0"/>
        <v>1729</v>
      </c>
      <c r="F16" s="14">
        <v>5</v>
      </c>
      <c r="G16" s="15">
        <v>7</v>
      </c>
      <c r="H16" s="16">
        <v>3</v>
      </c>
      <c r="I16" s="16">
        <v>1</v>
      </c>
      <c r="J16" s="17">
        <v>2</v>
      </c>
      <c r="K16" s="17">
        <v>4</v>
      </c>
      <c r="L16" s="17">
        <v>1</v>
      </c>
      <c r="M16" s="17">
        <v>0</v>
      </c>
    </row>
    <row r="17" spans="1:13" ht="24" customHeight="1">
      <c r="A17" s="1" t="s">
        <v>21</v>
      </c>
      <c r="B17" s="2">
        <v>750</v>
      </c>
      <c r="C17" s="2">
        <v>968</v>
      </c>
      <c r="D17" s="2">
        <v>871</v>
      </c>
      <c r="E17" s="2">
        <f t="shared" si="0"/>
        <v>1839</v>
      </c>
      <c r="F17" s="12">
        <v>7</v>
      </c>
      <c r="G17" s="13">
        <v>5</v>
      </c>
      <c r="H17" s="5">
        <v>1</v>
      </c>
      <c r="I17" s="5">
        <v>2</v>
      </c>
      <c r="J17" s="3">
        <v>0</v>
      </c>
      <c r="K17" s="3">
        <v>2</v>
      </c>
      <c r="L17" s="3">
        <v>2</v>
      </c>
      <c r="M17" s="3">
        <v>0</v>
      </c>
    </row>
    <row r="18" spans="1:13" ht="24" customHeight="1">
      <c r="A18" s="1" t="s">
        <v>22</v>
      </c>
      <c r="B18" s="2">
        <v>858</v>
      </c>
      <c r="C18" s="2">
        <v>1200</v>
      </c>
      <c r="D18" s="2">
        <v>1070</v>
      </c>
      <c r="E18" s="2">
        <f t="shared" si="0"/>
        <v>2270</v>
      </c>
      <c r="F18" s="14">
        <v>4</v>
      </c>
      <c r="G18" s="15">
        <v>1</v>
      </c>
      <c r="H18" s="16">
        <v>1</v>
      </c>
      <c r="I18" s="16">
        <v>0</v>
      </c>
      <c r="J18" s="17">
        <v>2</v>
      </c>
      <c r="K18" s="17">
        <v>2</v>
      </c>
      <c r="L18" s="17">
        <v>1</v>
      </c>
      <c r="M18" s="17">
        <v>0</v>
      </c>
    </row>
    <row r="19" spans="1:13" ht="24" customHeight="1">
      <c r="A19" s="1" t="s">
        <v>23</v>
      </c>
      <c r="B19" s="2">
        <v>401</v>
      </c>
      <c r="C19" s="2">
        <v>526</v>
      </c>
      <c r="D19" s="2">
        <v>510</v>
      </c>
      <c r="E19" s="2">
        <f t="shared" si="0"/>
        <v>1036</v>
      </c>
      <c r="F19" s="12">
        <v>2</v>
      </c>
      <c r="G19" s="13">
        <v>1</v>
      </c>
      <c r="H19" s="5">
        <v>3</v>
      </c>
      <c r="I19" s="5">
        <v>4</v>
      </c>
      <c r="J19" s="3">
        <v>0</v>
      </c>
      <c r="K19" s="3">
        <v>0</v>
      </c>
      <c r="L19" s="3">
        <v>0</v>
      </c>
      <c r="M19" s="3">
        <v>0</v>
      </c>
    </row>
    <row r="20" spans="1:13" ht="24" customHeight="1">
      <c r="A20" s="1" t="s">
        <v>24</v>
      </c>
      <c r="B20" s="2">
        <v>335</v>
      </c>
      <c r="C20" s="2">
        <v>483</v>
      </c>
      <c r="D20" s="2">
        <v>441</v>
      </c>
      <c r="E20" s="2">
        <f t="shared" si="0"/>
        <v>924</v>
      </c>
      <c r="F20" s="14">
        <v>0</v>
      </c>
      <c r="G20" s="15">
        <v>3</v>
      </c>
      <c r="H20" s="16">
        <v>0</v>
      </c>
      <c r="I20" s="16">
        <v>1</v>
      </c>
      <c r="J20" s="17">
        <v>1</v>
      </c>
      <c r="K20" s="17">
        <v>3</v>
      </c>
      <c r="L20" s="17">
        <v>0</v>
      </c>
      <c r="M20" s="17">
        <v>0</v>
      </c>
    </row>
    <row r="21" spans="1:13" ht="24" customHeight="1">
      <c r="A21" s="1" t="s">
        <v>25</v>
      </c>
      <c r="B21" s="2">
        <v>455</v>
      </c>
      <c r="C21" s="2">
        <v>647</v>
      </c>
      <c r="D21" s="2">
        <v>658</v>
      </c>
      <c r="E21" s="2">
        <f t="shared" si="0"/>
        <v>1305</v>
      </c>
      <c r="F21" s="12">
        <v>7</v>
      </c>
      <c r="G21" s="13">
        <v>5</v>
      </c>
      <c r="H21" s="5">
        <v>0</v>
      </c>
      <c r="I21" s="5">
        <v>0</v>
      </c>
      <c r="J21" s="3">
        <v>0</v>
      </c>
      <c r="K21" s="3">
        <v>0</v>
      </c>
      <c r="L21" s="3">
        <v>1</v>
      </c>
      <c r="M21" s="3">
        <v>1</v>
      </c>
    </row>
    <row r="22" spans="1:13" ht="24" customHeight="1">
      <c r="A22" s="1" t="s">
        <v>26</v>
      </c>
      <c r="B22" s="2">
        <v>784</v>
      </c>
      <c r="C22" s="2">
        <v>1221</v>
      </c>
      <c r="D22" s="2">
        <v>1166</v>
      </c>
      <c r="E22" s="2">
        <f t="shared" si="0"/>
        <v>2387</v>
      </c>
      <c r="F22" s="14">
        <v>11</v>
      </c>
      <c r="G22" s="15">
        <v>2</v>
      </c>
      <c r="H22" s="16">
        <v>3</v>
      </c>
      <c r="I22" s="16">
        <v>1</v>
      </c>
      <c r="J22" s="17">
        <v>0</v>
      </c>
      <c r="K22" s="17">
        <v>2</v>
      </c>
      <c r="L22" s="17">
        <v>0</v>
      </c>
      <c r="M22" s="17">
        <v>0</v>
      </c>
    </row>
    <row r="23" spans="1:13" ht="24" customHeight="1">
      <c r="A23" s="18" t="s">
        <v>27</v>
      </c>
      <c r="B23" s="19">
        <f t="shared" ref="B23:M23" si="1">SUM(B11:B22)</f>
        <v>6837</v>
      </c>
      <c r="C23" s="19">
        <f t="shared" si="1"/>
        <v>9415</v>
      </c>
      <c r="D23" s="19">
        <f t="shared" si="1"/>
        <v>9053</v>
      </c>
      <c r="E23" s="19">
        <f t="shared" si="1"/>
        <v>18468</v>
      </c>
      <c r="F23" s="19">
        <f t="shared" si="1"/>
        <v>63</v>
      </c>
      <c r="G23" s="19">
        <f t="shared" si="1"/>
        <v>52</v>
      </c>
      <c r="H23" s="19">
        <f t="shared" si="1"/>
        <v>19</v>
      </c>
      <c r="I23" s="19">
        <f t="shared" si="1"/>
        <v>19</v>
      </c>
      <c r="J23" s="19">
        <f t="shared" si="1"/>
        <v>7</v>
      </c>
      <c r="K23" s="19">
        <f t="shared" si="1"/>
        <v>21</v>
      </c>
      <c r="L23" s="19">
        <f t="shared" si="1"/>
        <v>10</v>
      </c>
      <c r="M23" s="19">
        <f t="shared" si="1"/>
        <v>2</v>
      </c>
    </row>
    <row r="24" spans="1:13">
      <c r="A24" s="4"/>
      <c r="B24" s="4"/>
      <c r="C24" s="4"/>
      <c r="D24" s="4"/>
      <c r="E24" s="4"/>
      <c r="F24" s="24" t="s">
        <v>28</v>
      </c>
      <c r="G24" s="24"/>
      <c r="H24" s="24"/>
      <c r="I24" s="24"/>
      <c r="J24" s="24"/>
      <c r="K24" s="24"/>
      <c r="L24" s="24"/>
      <c r="M24" s="24"/>
    </row>
    <row r="25" spans="1:13" ht="21">
      <c r="A25" s="25" t="s">
        <v>29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</sheetData>
  <mergeCells count="11">
    <mergeCell ref="A7:M7"/>
    <mergeCell ref="A8:M8"/>
    <mergeCell ref="A9:M9"/>
    <mergeCell ref="F24:M24"/>
    <mergeCell ref="A25:M25"/>
    <mergeCell ref="A1:M1"/>
    <mergeCell ref="A2:M2"/>
    <mergeCell ref="A3:M3"/>
    <mergeCell ref="A4:M4"/>
    <mergeCell ref="A5:M5"/>
    <mergeCell ref="A6:M6"/>
  </mergeCells>
  <phoneticPr fontId="1" type="noConversion"/>
  <pageMargins left="0.78740157480314965" right="0.78740157480314965" top="1.0629921259842521" bottom="1.0629921259842521" header="0.78740157480314965" footer="0.78740157480314965"/>
  <pageSetup paperSize="8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43A33-9162-4645-81AD-AEC7F060357D}">
  <dimension ref="A1:AMK25"/>
  <sheetViews>
    <sheetView zoomScaleNormal="100" workbookViewId="0">
      <selection activeCell="O8" sqref="O8"/>
    </sheetView>
  </sheetViews>
  <sheetFormatPr defaultRowHeight="16.5"/>
  <cols>
    <col min="1" max="1" width="6.625" style="6" customWidth="1"/>
    <col min="2" max="2" width="7" style="6" customWidth="1"/>
    <col min="3" max="3" width="7.5" style="6" customWidth="1"/>
    <col min="4" max="4" width="7.75" style="6" customWidth="1"/>
    <col min="5" max="5" width="6.625" style="6" customWidth="1"/>
    <col min="6" max="6" width="5.75" style="6" customWidth="1"/>
    <col min="7" max="7" width="6" style="6" customWidth="1"/>
    <col min="8" max="8" width="5.875" style="6" customWidth="1"/>
    <col min="9" max="9" width="6.625" style="6" customWidth="1"/>
    <col min="10" max="10" width="4.625" style="6" customWidth="1"/>
    <col min="11" max="11" width="5.25" style="6" customWidth="1"/>
    <col min="12" max="12" width="5.75" style="6" customWidth="1"/>
    <col min="13" max="13" width="5.625" style="6" customWidth="1"/>
    <col min="14" max="256" width="9" style="6" customWidth="1"/>
    <col min="257" max="257" width="6.625" style="6" customWidth="1"/>
    <col min="258" max="258" width="7" style="6" customWidth="1"/>
    <col min="259" max="259" width="7.5" style="6" customWidth="1"/>
    <col min="260" max="260" width="7.75" style="6" customWidth="1"/>
    <col min="261" max="261" width="6.625" style="6" customWidth="1"/>
    <col min="262" max="262" width="5.75" style="6" customWidth="1"/>
    <col min="263" max="263" width="6" style="6" customWidth="1"/>
    <col min="264" max="264" width="5.875" style="6" customWidth="1"/>
    <col min="265" max="265" width="6.625" style="6" customWidth="1"/>
    <col min="266" max="266" width="4.625" style="6" customWidth="1"/>
    <col min="267" max="267" width="5.25" style="6" customWidth="1"/>
    <col min="268" max="268" width="5.75" style="6" customWidth="1"/>
    <col min="269" max="269" width="5.625" style="6" customWidth="1"/>
    <col min="270" max="512" width="9" style="6" customWidth="1"/>
    <col min="513" max="513" width="6.625" style="6" customWidth="1"/>
    <col min="514" max="514" width="7" style="6" customWidth="1"/>
    <col min="515" max="515" width="7.5" style="6" customWidth="1"/>
    <col min="516" max="516" width="7.75" style="6" customWidth="1"/>
    <col min="517" max="517" width="6.625" style="6" customWidth="1"/>
    <col min="518" max="518" width="5.75" style="6" customWidth="1"/>
    <col min="519" max="519" width="6" style="6" customWidth="1"/>
    <col min="520" max="520" width="5.875" style="6" customWidth="1"/>
    <col min="521" max="521" width="6.625" style="6" customWidth="1"/>
    <col min="522" max="522" width="4.625" style="6" customWidth="1"/>
    <col min="523" max="523" width="5.25" style="6" customWidth="1"/>
    <col min="524" max="524" width="5.75" style="6" customWidth="1"/>
    <col min="525" max="525" width="5.625" style="6" customWidth="1"/>
    <col min="526" max="768" width="9" style="6" customWidth="1"/>
    <col min="769" max="769" width="6.625" style="6" customWidth="1"/>
    <col min="770" max="770" width="7" style="6" customWidth="1"/>
    <col min="771" max="771" width="7.5" style="6" customWidth="1"/>
    <col min="772" max="772" width="7.75" style="6" customWidth="1"/>
    <col min="773" max="773" width="6.625" style="6" customWidth="1"/>
    <col min="774" max="774" width="5.75" style="6" customWidth="1"/>
    <col min="775" max="775" width="6" style="6" customWidth="1"/>
    <col min="776" max="776" width="5.875" style="6" customWidth="1"/>
    <col min="777" max="777" width="6.625" style="6" customWidth="1"/>
    <col min="778" max="778" width="4.625" style="6" customWidth="1"/>
    <col min="779" max="779" width="5.25" style="6" customWidth="1"/>
    <col min="780" max="780" width="5.75" style="6" customWidth="1"/>
    <col min="781" max="781" width="5.625" style="6" customWidth="1"/>
    <col min="782" max="1025" width="9" style="6" customWidth="1"/>
    <col min="1026" max="16384" width="9" style="20"/>
  </cols>
  <sheetData>
    <row r="1" spans="1:13" ht="26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3.25">
      <c r="A2" s="28" t="s">
        <v>37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7" customFormat="1" ht="19.5">
      <c r="A3" s="31" t="s">
        <v>38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9.5">
      <c r="A4" s="26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9.5">
      <c r="A5" s="30" t="s">
        <v>39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9.5">
      <c r="A6" s="26" t="s">
        <v>40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9.5">
      <c r="A7" s="21" t="s">
        <v>41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9.5">
      <c r="A8" s="22" t="s">
        <v>42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9.5">
      <c r="A9" s="23" t="s">
        <v>43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4" customHeight="1">
      <c r="A10" s="8" t="s">
        <v>2</v>
      </c>
      <c r="B10" s="8" t="s">
        <v>3</v>
      </c>
      <c r="C10" s="8" t="s">
        <v>4</v>
      </c>
      <c r="D10" s="8" t="s">
        <v>5</v>
      </c>
      <c r="E10" s="8" t="s">
        <v>6</v>
      </c>
      <c r="F10" s="9" t="s">
        <v>7</v>
      </c>
      <c r="G10" s="10" t="s">
        <v>8</v>
      </c>
      <c r="H10" s="8" t="s">
        <v>9</v>
      </c>
      <c r="I10" s="8" t="s">
        <v>10</v>
      </c>
      <c r="J10" s="11" t="s">
        <v>11</v>
      </c>
      <c r="K10" s="11" t="s">
        <v>12</v>
      </c>
      <c r="L10" s="11" t="s">
        <v>13</v>
      </c>
      <c r="M10" s="11" t="s">
        <v>14</v>
      </c>
    </row>
    <row r="11" spans="1:13" ht="24" customHeight="1">
      <c r="A11" s="1" t="s">
        <v>15</v>
      </c>
      <c r="B11" s="2">
        <v>526</v>
      </c>
      <c r="C11" s="2">
        <v>750</v>
      </c>
      <c r="D11" s="2">
        <v>759</v>
      </c>
      <c r="E11" s="2">
        <f t="shared" ref="E11:E22" si="0">SUM(C11:D11)</f>
        <v>1509</v>
      </c>
      <c r="F11" s="12">
        <v>2</v>
      </c>
      <c r="G11" s="13">
        <v>0</v>
      </c>
      <c r="H11" s="5">
        <v>0</v>
      </c>
      <c r="I11" s="5">
        <v>3</v>
      </c>
      <c r="J11" s="3">
        <v>1</v>
      </c>
      <c r="K11" s="3">
        <v>0</v>
      </c>
      <c r="L11" s="3">
        <v>0</v>
      </c>
      <c r="M11" s="3">
        <v>0</v>
      </c>
    </row>
    <row r="12" spans="1:13" ht="24" customHeight="1">
      <c r="A12" s="1" t="s">
        <v>16</v>
      </c>
      <c r="B12" s="2">
        <v>780</v>
      </c>
      <c r="C12" s="2">
        <v>1013</v>
      </c>
      <c r="D12" s="2">
        <v>1104</v>
      </c>
      <c r="E12" s="2">
        <f t="shared" si="0"/>
        <v>2117</v>
      </c>
      <c r="F12" s="14">
        <v>3</v>
      </c>
      <c r="G12" s="15">
        <v>2</v>
      </c>
      <c r="H12" s="16">
        <v>1</v>
      </c>
      <c r="I12" s="16">
        <v>0</v>
      </c>
      <c r="J12" s="17">
        <v>2</v>
      </c>
      <c r="K12" s="17">
        <v>1</v>
      </c>
      <c r="L12" s="17">
        <v>0</v>
      </c>
      <c r="M12" s="17">
        <v>0</v>
      </c>
    </row>
    <row r="13" spans="1:13" ht="24" customHeight="1">
      <c r="A13" s="1" t="s">
        <v>17</v>
      </c>
      <c r="B13" s="2">
        <v>246</v>
      </c>
      <c r="C13" s="2">
        <v>304</v>
      </c>
      <c r="D13" s="2">
        <v>289</v>
      </c>
      <c r="E13" s="2">
        <f t="shared" si="0"/>
        <v>593</v>
      </c>
      <c r="F13" s="12">
        <v>0</v>
      </c>
      <c r="G13" s="13">
        <v>0</v>
      </c>
      <c r="H13" s="5">
        <v>0</v>
      </c>
      <c r="I13" s="5">
        <v>0</v>
      </c>
      <c r="J13" s="3">
        <v>0</v>
      </c>
      <c r="K13" s="3">
        <v>2</v>
      </c>
      <c r="L13" s="3">
        <v>0</v>
      </c>
      <c r="M13" s="3">
        <v>0</v>
      </c>
    </row>
    <row r="14" spans="1:13" ht="24" customHeight="1">
      <c r="A14" s="1" t="s">
        <v>18</v>
      </c>
      <c r="B14" s="2">
        <v>316</v>
      </c>
      <c r="C14" s="2">
        <v>408</v>
      </c>
      <c r="D14" s="2">
        <v>427</v>
      </c>
      <c r="E14" s="2">
        <f t="shared" si="0"/>
        <v>835</v>
      </c>
      <c r="F14" s="14">
        <v>6</v>
      </c>
      <c r="G14" s="15">
        <v>5</v>
      </c>
      <c r="H14" s="16">
        <v>0</v>
      </c>
      <c r="I14" s="16">
        <v>0</v>
      </c>
      <c r="J14" s="17">
        <v>0</v>
      </c>
      <c r="K14" s="17">
        <v>1</v>
      </c>
      <c r="L14" s="17">
        <v>0</v>
      </c>
      <c r="M14" s="17">
        <v>0</v>
      </c>
    </row>
    <row r="15" spans="1:13" ht="24" customHeight="1">
      <c r="A15" s="1" t="s">
        <v>19</v>
      </c>
      <c r="B15" s="2">
        <v>699</v>
      </c>
      <c r="C15" s="2">
        <v>1019</v>
      </c>
      <c r="D15" s="2">
        <v>979</v>
      </c>
      <c r="E15" s="2">
        <f t="shared" si="0"/>
        <v>1998</v>
      </c>
      <c r="F15" s="12">
        <v>1</v>
      </c>
      <c r="G15" s="13">
        <v>1</v>
      </c>
      <c r="H15" s="5">
        <v>0</v>
      </c>
      <c r="I15" s="5">
        <v>0</v>
      </c>
      <c r="J15" s="3">
        <v>1</v>
      </c>
      <c r="K15" s="3">
        <v>1</v>
      </c>
      <c r="L15" s="3">
        <v>0</v>
      </c>
      <c r="M15" s="3">
        <v>0</v>
      </c>
    </row>
    <row r="16" spans="1:13" ht="24" customHeight="1">
      <c r="A16" s="1" t="s">
        <v>20</v>
      </c>
      <c r="B16" s="2">
        <v>681</v>
      </c>
      <c r="C16" s="2">
        <v>941</v>
      </c>
      <c r="D16" s="2">
        <v>811</v>
      </c>
      <c r="E16" s="2">
        <f t="shared" si="0"/>
        <v>1752</v>
      </c>
      <c r="F16" s="14">
        <v>0</v>
      </c>
      <c r="G16" s="15">
        <v>1</v>
      </c>
      <c r="H16" s="16">
        <v>3</v>
      </c>
      <c r="I16" s="16">
        <v>0</v>
      </c>
      <c r="J16" s="17">
        <v>1</v>
      </c>
      <c r="K16" s="17">
        <v>2</v>
      </c>
      <c r="L16" s="17">
        <v>0</v>
      </c>
      <c r="M16" s="17">
        <v>1</v>
      </c>
    </row>
    <row r="17" spans="1:13" ht="24" customHeight="1">
      <c r="A17" s="1" t="s">
        <v>21</v>
      </c>
      <c r="B17" s="2">
        <v>757</v>
      </c>
      <c r="C17" s="2">
        <v>982</v>
      </c>
      <c r="D17" s="2">
        <v>877</v>
      </c>
      <c r="E17" s="2">
        <f t="shared" si="0"/>
        <v>1859</v>
      </c>
      <c r="F17" s="12">
        <v>0</v>
      </c>
      <c r="G17" s="13">
        <v>5</v>
      </c>
      <c r="H17" s="5">
        <v>1</v>
      </c>
      <c r="I17" s="5">
        <v>4</v>
      </c>
      <c r="J17" s="3">
        <v>1</v>
      </c>
      <c r="K17" s="3">
        <v>1</v>
      </c>
      <c r="L17" s="3">
        <v>1</v>
      </c>
      <c r="M17" s="3">
        <v>0</v>
      </c>
    </row>
    <row r="18" spans="1:13" ht="24" customHeight="1">
      <c r="A18" s="1" t="s">
        <v>22</v>
      </c>
      <c r="B18" s="2">
        <v>848</v>
      </c>
      <c r="C18" s="2">
        <v>1211</v>
      </c>
      <c r="D18" s="2">
        <v>1075</v>
      </c>
      <c r="E18" s="2">
        <f t="shared" si="0"/>
        <v>2286</v>
      </c>
      <c r="F18" s="14">
        <v>1</v>
      </c>
      <c r="G18" s="15">
        <v>5</v>
      </c>
      <c r="H18" s="16">
        <v>3</v>
      </c>
      <c r="I18" s="16">
        <v>2</v>
      </c>
      <c r="J18" s="17">
        <v>0</v>
      </c>
      <c r="K18" s="17">
        <v>0</v>
      </c>
      <c r="L18" s="17">
        <v>1</v>
      </c>
      <c r="M18" s="17">
        <v>0</v>
      </c>
    </row>
    <row r="19" spans="1:13" ht="24" customHeight="1">
      <c r="A19" s="1" t="s">
        <v>23</v>
      </c>
      <c r="B19" s="2">
        <v>402</v>
      </c>
      <c r="C19" s="2">
        <v>537</v>
      </c>
      <c r="D19" s="2">
        <v>511</v>
      </c>
      <c r="E19" s="2">
        <f t="shared" si="0"/>
        <v>1048</v>
      </c>
      <c r="F19" s="12">
        <v>1</v>
      </c>
      <c r="G19" s="13">
        <v>2</v>
      </c>
      <c r="H19" s="5">
        <v>0</v>
      </c>
      <c r="I19" s="5">
        <v>0</v>
      </c>
      <c r="J19" s="3">
        <v>0</v>
      </c>
      <c r="K19" s="3">
        <v>1</v>
      </c>
      <c r="L19" s="3">
        <v>0</v>
      </c>
      <c r="M19" s="3">
        <v>0</v>
      </c>
    </row>
    <row r="20" spans="1:13" ht="24" customHeight="1">
      <c r="A20" s="1" t="s">
        <v>24</v>
      </c>
      <c r="B20" s="2">
        <v>335</v>
      </c>
      <c r="C20" s="2">
        <v>476</v>
      </c>
      <c r="D20" s="2">
        <v>430</v>
      </c>
      <c r="E20" s="2">
        <f t="shared" si="0"/>
        <v>906</v>
      </c>
      <c r="F20" s="14">
        <v>2</v>
      </c>
      <c r="G20" s="15">
        <v>3</v>
      </c>
      <c r="H20" s="16">
        <v>0</v>
      </c>
      <c r="I20" s="16">
        <v>0</v>
      </c>
      <c r="J20" s="17">
        <v>0</v>
      </c>
      <c r="K20" s="17">
        <v>2</v>
      </c>
      <c r="L20" s="17">
        <v>0</v>
      </c>
      <c r="M20" s="17">
        <v>0</v>
      </c>
    </row>
    <row r="21" spans="1:13" ht="24" customHeight="1">
      <c r="A21" s="1" t="s">
        <v>25</v>
      </c>
      <c r="B21" s="2">
        <v>452</v>
      </c>
      <c r="C21" s="2">
        <v>653</v>
      </c>
      <c r="D21" s="2">
        <v>675</v>
      </c>
      <c r="E21" s="2">
        <f t="shared" si="0"/>
        <v>1328</v>
      </c>
      <c r="F21" s="12">
        <v>4</v>
      </c>
      <c r="G21" s="13">
        <v>8</v>
      </c>
      <c r="H21" s="5">
        <v>1</v>
      </c>
      <c r="I21" s="5">
        <v>0</v>
      </c>
      <c r="J21" s="3">
        <v>0</v>
      </c>
      <c r="K21" s="3">
        <v>0</v>
      </c>
      <c r="L21" s="3">
        <v>0</v>
      </c>
      <c r="M21" s="3">
        <v>0</v>
      </c>
    </row>
    <row r="22" spans="1:13" ht="24" customHeight="1">
      <c r="A22" s="1" t="s">
        <v>26</v>
      </c>
      <c r="B22" s="2">
        <v>780</v>
      </c>
      <c r="C22" s="2">
        <v>1208</v>
      </c>
      <c r="D22" s="2">
        <v>1169</v>
      </c>
      <c r="E22" s="2">
        <f t="shared" si="0"/>
        <v>2377</v>
      </c>
      <c r="F22" s="14">
        <v>1</v>
      </c>
      <c r="G22" s="15">
        <v>5</v>
      </c>
      <c r="H22" s="16">
        <v>0</v>
      </c>
      <c r="I22" s="16">
        <v>0</v>
      </c>
      <c r="J22" s="17">
        <v>0</v>
      </c>
      <c r="K22" s="17">
        <v>0</v>
      </c>
      <c r="L22" s="17">
        <v>0</v>
      </c>
      <c r="M22" s="17">
        <v>0</v>
      </c>
    </row>
    <row r="23" spans="1:13" ht="24" customHeight="1">
      <c r="A23" s="18" t="s">
        <v>27</v>
      </c>
      <c r="B23" s="19">
        <f t="shared" ref="B23:M23" si="1">SUM(B11:B22)</f>
        <v>6822</v>
      </c>
      <c r="C23" s="19">
        <f t="shared" si="1"/>
        <v>9502</v>
      </c>
      <c r="D23" s="19">
        <f t="shared" si="1"/>
        <v>9106</v>
      </c>
      <c r="E23" s="19">
        <f t="shared" si="1"/>
        <v>18608</v>
      </c>
      <c r="F23" s="19">
        <f t="shared" si="1"/>
        <v>21</v>
      </c>
      <c r="G23" s="19">
        <f t="shared" si="1"/>
        <v>37</v>
      </c>
      <c r="H23" s="19">
        <f t="shared" si="1"/>
        <v>9</v>
      </c>
      <c r="I23" s="19">
        <f t="shared" si="1"/>
        <v>9</v>
      </c>
      <c r="J23" s="19">
        <f t="shared" si="1"/>
        <v>6</v>
      </c>
      <c r="K23" s="19">
        <f t="shared" si="1"/>
        <v>11</v>
      </c>
      <c r="L23" s="19">
        <f t="shared" si="1"/>
        <v>2</v>
      </c>
      <c r="M23" s="19">
        <f t="shared" si="1"/>
        <v>1</v>
      </c>
    </row>
    <row r="24" spans="1:13">
      <c r="A24" s="4"/>
      <c r="B24" s="4"/>
      <c r="C24" s="4"/>
      <c r="D24" s="4"/>
      <c r="E24" s="4"/>
      <c r="F24" s="24" t="s">
        <v>28</v>
      </c>
      <c r="G24" s="24"/>
      <c r="H24" s="24"/>
      <c r="I24" s="24"/>
      <c r="J24" s="24"/>
      <c r="K24" s="24"/>
      <c r="L24" s="24"/>
      <c r="M24" s="24"/>
    </row>
    <row r="25" spans="1:13" ht="21">
      <c r="A25" s="25" t="s">
        <v>29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</sheetData>
  <mergeCells count="11">
    <mergeCell ref="A7:M7"/>
    <mergeCell ref="A8:M8"/>
    <mergeCell ref="A9:M9"/>
    <mergeCell ref="F24:M24"/>
    <mergeCell ref="A25:M25"/>
    <mergeCell ref="A6:M6"/>
    <mergeCell ref="A1:M1"/>
    <mergeCell ref="A2:M2"/>
    <mergeCell ref="A3:M3"/>
    <mergeCell ref="A4:M4"/>
    <mergeCell ref="A5:M5"/>
  </mergeCells>
  <phoneticPr fontId="1" type="noConversion"/>
  <pageMargins left="0.78740157480314965" right="0.78740157480314965" top="1.0629921259842521" bottom="1.0629921259842521" header="0.78740157480314965" footer="0.78740157480314965"/>
  <pageSetup paperSize="8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37152-9C60-489A-9429-425A77BA69C9}">
  <dimension ref="A1:AMK25"/>
  <sheetViews>
    <sheetView zoomScaleNormal="100" workbookViewId="0">
      <selection activeCell="P6" sqref="P6"/>
    </sheetView>
  </sheetViews>
  <sheetFormatPr defaultRowHeight="16.5"/>
  <cols>
    <col min="1" max="1" width="6.625" style="6" customWidth="1"/>
    <col min="2" max="2" width="7" style="6" customWidth="1"/>
    <col min="3" max="3" width="7.5" style="6" customWidth="1"/>
    <col min="4" max="4" width="7.75" style="6" customWidth="1"/>
    <col min="5" max="5" width="6.625" style="6" customWidth="1"/>
    <col min="6" max="6" width="5.75" style="6" customWidth="1"/>
    <col min="7" max="7" width="6" style="6" customWidth="1"/>
    <col min="8" max="8" width="5.875" style="6" customWidth="1"/>
    <col min="9" max="9" width="6.625" style="6" customWidth="1"/>
    <col min="10" max="10" width="4.625" style="6" customWidth="1"/>
    <col min="11" max="11" width="5.25" style="6" customWidth="1"/>
    <col min="12" max="12" width="5.75" style="6" customWidth="1"/>
    <col min="13" max="13" width="5.625" style="6" customWidth="1"/>
    <col min="14" max="256" width="9" style="6" customWidth="1"/>
    <col min="257" max="257" width="6.625" style="6" customWidth="1"/>
    <col min="258" max="258" width="7" style="6" customWidth="1"/>
    <col min="259" max="259" width="7.5" style="6" customWidth="1"/>
    <col min="260" max="260" width="7.75" style="6" customWidth="1"/>
    <col min="261" max="261" width="6.625" style="6" customWidth="1"/>
    <col min="262" max="262" width="5.75" style="6" customWidth="1"/>
    <col min="263" max="263" width="6" style="6" customWidth="1"/>
    <col min="264" max="264" width="5.875" style="6" customWidth="1"/>
    <col min="265" max="265" width="6.625" style="6" customWidth="1"/>
    <col min="266" max="266" width="4.625" style="6" customWidth="1"/>
    <col min="267" max="267" width="5.25" style="6" customWidth="1"/>
    <col min="268" max="268" width="5.75" style="6" customWidth="1"/>
    <col min="269" max="269" width="5.625" style="6" customWidth="1"/>
    <col min="270" max="512" width="9" style="6" customWidth="1"/>
    <col min="513" max="513" width="6.625" style="6" customWidth="1"/>
    <col min="514" max="514" width="7" style="6" customWidth="1"/>
    <col min="515" max="515" width="7.5" style="6" customWidth="1"/>
    <col min="516" max="516" width="7.75" style="6" customWidth="1"/>
    <col min="517" max="517" width="6.625" style="6" customWidth="1"/>
    <col min="518" max="518" width="5.75" style="6" customWidth="1"/>
    <col min="519" max="519" width="6" style="6" customWidth="1"/>
    <col min="520" max="520" width="5.875" style="6" customWidth="1"/>
    <col min="521" max="521" width="6.625" style="6" customWidth="1"/>
    <col min="522" max="522" width="4.625" style="6" customWidth="1"/>
    <col min="523" max="523" width="5.25" style="6" customWidth="1"/>
    <col min="524" max="524" width="5.75" style="6" customWidth="1"/>
    <col min="525" max="525" width="5.625" style="6" customWidth="1"/>
    <col min="526" max="768" width="9" style="6" customWidth="1"/>
    <col min="769" max="769" width="6.625" style="6" customWidth="1"/>
    <col min="770" max="770" width="7" style="6" customWidth="1"/>
    <col min="771" max="771" width="7.5" style="6" customWidth="1"/>
    <col min="772" max="772" width="7.75" style="6" customWidth="1"/>
    <col min="773" max="773" width="6.625" style="6" customWidth="1"/>
    <col min="774" max="774" width="5.75" style="6" customWidth="1"/>
    <col min="775" max="775" width="6" style="6" customWidth="1"/>
    <col min="776" max="776" width="5.875" style="6" customWidth="1"/>
    <col min="777" max="777" width="6.625" style="6" customWidth="1"/>
    <col min="778" max="778" width="4.625" style="6" customWidth="1"/>
    <col min="779" max="779" width="5.25" style="6" customWidth="1"/>
    <col min="780" max="780" width="5.75" style="6" customWidth="1"/>
    <col min="781" max="781" width="5.625" style="6" customWidth="1"/>
    <col min="782" max="1025" width="9" style="6" customWidth="1"/>
    <col min="1026" max="16384" width="9" style="20"/>
  </cols>
  <sheetData>
    <row r="1" spans="1:13" ht="26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3.25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7" customFormat="1" ht="19.5">
      <c r="A3" s="31" t="s">
        <v>45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9.5">
      <c r="A4" s="26" t="s">
        <v>46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9.5">
      <c r="A5" s="30" t="s">
        <v>47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9.5">
      <c r="A6" s="26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9.5">
      <c r="A7" s="21" t="s">
        <v>49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9.5">
      <c r="A8" s="22" t="s">
        <v>42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9.5">
      <c r="A9" s="23" t="s">
        <v>50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4" customHeight="1">
      <c r="A10" s="8" t="s">
        <v>2</v>
      </c>
      <c r="B10" s="8" t="s">
        <v>3</v>
      </c>
      <c r="C10" s="8" t="s">
        <v>4</v>
      </c>
      <c r="D10" s="8" t="s">
        <v>5</v>
      </c>
      <c r="E10" s="8" t="s">
        <v>6</v>
      </c>
      <c r="F10" s="9" t="s">
        <v>7</v>
      </c>
      <c r="G10" s="10" t="s">
        <v>8</v>
      </c>
      <c r="H10" s="8" t="s">
        <v>9</v>
      </c>
      <c r="I10" s="8" t="s">
        <v>10</v>
      </c>
      <c r="J10" s="11" t="s">
        <v>11</v>
      </c>
      <c r="K10" s="11" t="s">
        <v>12</v>
      </c>
      <c r="L10" s="11" t="s">
        <v>13</v>
      </c>
      <c r="M10" s="11" t="s">
        <v>14</v>
      </c>
    </row>
    <row r="11" spans="1:13" ht="24" customHeight="1">
      <c r="A11" s="1" t="s">
        <v>15</v>
      </c>
      <c r="B11" s="2">
        <v>524</v>
      </c>
      <c r="C11" s="2">
        <v>746</v>
      </c>
      <c r="D11" s="2">
        <v>756</v>
      </c>
      <c r="E11" s="2">
        <f t="shared" ref="E11:E22" si="0">SUM(C11:D11)</f>
        <v>1502</v>
      </c>
      <c r="F11" s="12">
        <v>0</v>
      </c>
      <c r="G11" s="13">
        <v>4</v>
      </c>
      <c r="H11" s="5">
        <v>3</v>
      </c>
      <c r="I11" s="5">
        <v>3</v>
      </c>
      <c r="J11" s="3">
        <v>1</v>
      </c>
      <c r="K11" s="3">
        <v>4</v>
      </c>
      <c r="L11" s="3">
        <v>0</v>
      </c>
      <c r="M11" s="3">
        <v>1</v>
      </c>
    </row>
    <row r="12" spans="1:13" ht="24" customHeight="1">
      <c r="A12" s="1" t="s">
        <v>16</v>
      </c>
      <c r="B12" s="2">
        <v>777</v>
      </c>
      <c r="C12" s="2">
        <v>1007</v>
      </c>
      <c r="D12" s="2">
        <v>1100</v>
      </c>
      <c r="E12" s="2">
        <f t="shared" si="0"/>
        <v>2107</v>
      </c>
      <c r="F12" s="14">
        <v>4</v>
      </c>
      <c r="G12" s="15">
        <v>14</v>
      </c>
      <c r="H12" s="16">
        <v>6</v>
      </c>
      <c r="I12" s="16">
        <v>5</v>
      </c>
      <c r="J12" s="17">
        <v>1</v>
      </c>
      <c r="K12" s="17">
        <v>2</v>
      </c>
      <c r="L12" s="17">
        <v>1</v>
      </c>
      <c r="M12" s="17">
        <v>0</v>
      </c>
    </row>
    <row r="13" spans="1:13" ht="24" customHeight="1">
      <c r="A13" s="1" t="s">
        <v>17</v>
      </c>
      <c r="B13" s="2">
        <v>247</v>
      </c>
      <c r="C13" s="2">
        <v>307</v>
      </c>
      <c r="D13" s="2">
        <v>289</v>
      </c>
      <c r="E13" s="2">
        <f t="shared" si="0"/>
        <v>596</v>
      </c>
      <c r="F13" s="12">
        <v>3</v>
      </c>
      <c r="G13" s="13">
        <v>0</v>
      </c>
      <c r="H13" s="5">
        <v>1</v>
      </c>
      <c r="I13" s="5">
        <v>1</v>
      </c>
      <c r="J13" s="3">
        <v>0</v>
      </c>
      <c r="K13" s="3">
        <v>0</v>
      </c>
      <c r="L13" s="3">
        <v>1</v>
      </c>
      <c r="M13" s="3">
        <v>0</v>
      </c>
    </row>
    <row r="14" spans="1:13" ht="24" customHeight="1">
      <c r="A14" s="1" t="s">
        <v>18</v>
      </c>
      <c r="B14" s="2">
        <v>316</v>
      </c>
      <c r="C14" s="2">
        <v>409</v>
      </c>
      <c r="D14" s="2">
        <v>430</v>
      </c>
      <c r="E14" s="2">
        <f t="shared" si="0"/>
        <v>839</v>
      </c>
      <c r="F14" s="14">
        <v>5</v>
      </c>
      <c r="G14" s="15">
        <v>1</v>
      </c>
      <c r="H14" s="16">
        <v>1</v>
      </c>
      <c r="I14" s="16">
        <v>2</v>
      </c>
      <c r="J14" s="17">
        <v>1</v>
      </c>
      <c r="K14" s="17">
        <v>0</v>
      </c>
      <c r="L14" s="17">
        <v>0</v>
      </c>
      <c r="M14" s="17">
        <v>0</v>
      </c>
    </row>
    <row r="15" spans="1:13" ht="24" customHeight="1">
      <c r="A15" s="1" t="s">
        <v>19</v>
      </c>
      <c r="B15" s="2">
        <v>703</v>
      </c>
      <c r="C15" s="2">
        <v>1020</v>
      </c>
      <c r="D15" s="2">
        <v>978</v>
      </c>
      <c r="E15" s="2">
        <f t="shared" si="0"/>
        <v>1998</v>
      </c>
      <c r="F15" s="12">
        <v>6</v>
      </c>
      <c r="G15" s="13">
        <v>8</v>
      </c>
      <c r="H15" s="5">
        <v>8</v>
      </c>
      <c r="I15" s="5">
        <v>4</v>
      </c>
      <c r="J15" s="3">
        <v>1</v>
      </c>
      <c r="K15" s="3">
        <v>3</v>
      </c>
      <c r="L15" s="3">
        <v>0</v>
      </c>
      <c r="M15" s="3">
        <v>0</v>
      </c>
    </row>
    <row r="16" spans="1:13" ht="24" customHeight="1">
      <c r="A16" s="1" t="s">
        <v>20</v>
      </c>
      <c r="B16" s="2">
        <v>681</v>
      </c>
      <c r="C16" s="2">
        <v>937</v>
      </c>
      <c r="D16" s="2">
        <v>807</v>
      </c>
      <c r="E16" s="2">
        <f t="shared" si="0"/>
        <v>1744</v>
      </c>
      <c r="F16" s="14">
        <v>5</v>
      </c>
      <c r="G16" s="15">
        <v>11</v>
      </c>
      <c r="H16" s="16">
        <v>3</v>
      </c>
      <c r="I16" s="16">
        <v>5</v>
      </c>
      <c r="J16" s="17">
        <v>0</v>
      </c>
      <c r="K16" s="17">
        <v>0</v>
      </c>
      <c r="L16" s="17">
        <v>1</v>
      </c>
      <c r="M16" s="17">
        <v>0</v>
      </c>
    </row>
    <row r="17" spans="1:13" ht="24" customHeight="1">
      <c r="A17" s="1" t="s">
        <v>21</v>
      </c>
      <c r="B17" s="2">
        <v>757</v>
      </c>
      <c r="C17" s="2">
        <v>981</v>
      </c>
      <c r="D17" s="2">
        <v>879</v>
      </c>
      <c r="E17" s="2">
        <f t="shared" si="0"/>
        <v>1860</v>
      </c>
      <c r="F17" s="12">
        <v>8</v>
      </c>
      <c r="G17" s="13">
        <v>6</v>
      </c>
      <c r="H17" s="5">
        <v>4</v>
      </c>
      <c r="I17" s="5">
        <v>4</v>
      </c>
      <c r="J17" s="3">
        <v>0</v>
      </c>
      <c r="K17" s="3">
        <v>1</v>
      </c>
      <c r="L17" s="3">
        <v>0</v>
      </c>
      <c r="M17" s="3">
        <v>0</v>
      </c>
    </row>
    <row r="18" spans="1:13" ht="24" customHeight="1">
      <c r="A18" s="1" t="s">
        <v>22</v>
      </c>
      <c r="B18" s="2">
        <v>845</v>
      </c>
      <c r="C18" s="2">
        <v>1205</v>
      </c>
      <c r="D18" s="2">
        <v>1069</v>
      </c>
      <c r="E18" s="2">
        <f t="shared" si="0"/>
        <v>2274</v>
      </c>
      <c r="F18" s="14">
        <v>2</v>
      </c>
      <c r="G18" s="15">
        <v>12</v>
      </c>
      <c r="H18" s="16">
        <v>2</v>
      </c>
      <c r="I18" s="16">
        <v>5</v>
      </c>
      <c r="J18" s="17">
        <v>8</v>
      </c>
      <c r="K18" s="17">
        <v>7</v>
      </c>
      <c r="L18" s="17">
        <v>2</v>
      </c>
      <c r="M18" s="17">
        <v>0</v>
      </c>
    </row>
    <row r="19" spans="1:13" ht="24" customHeight="1">
      <c r="A19" s="1" t="s">
        <v>23</v>
      </c>
      <c r="B19" s="2">
        <v>402</v>
      </c>
      <c r="C19" s="2">
        <v>537</v>
      </c>
      <c r="D19" s="2">
        <v>510</v>
      </c>
      <c r="E19" s="2">
        <f t="shared" si="0"/>
        <v>1047</v>
      </c>
      <c r="F19" s="12">
        <v>1</v>
      </c>
      <c r="G19" s="13">
        <v>6</v>
      </c>
      <c r="H19" s="5">
        <v>2</v>
      </c>
      <c r="I19" s="5">
        <v>0</v>
      </c>
      <c r="J19" s="3">
        <v>2</v>
      </c>
      <c r="K19" s="3">
        <v>0</v>
      </c>
      <c r="L19" s="3">
        <v>0</v>
      </c>
      <c r="M19" s="3">
        <v>0</v>
      </c>
    </row>
    <row r="20" spans="1:13" ht="24" customHeight="1">
      <c r="A20" s="1" t="s">
        <v>24</v>
      </c>
      <c r="B20" s="2">
        <v>337</v>
      </c>
      <c r="C20" s="2">
        <v>477</v>
      </c>
      <c r="D20" s="2">
        <v>433</v>
      </c>
      <c r="E20" s="2">
        <f t="shared" si="0"/>
        <v>910</v>
      </c>
      <c r="F20" s="14">
        <v>3</v>
      </c>
      <c r="G20" s="15">
        <v>0</v>
      </c>
      <c r="H20" s="16">
        <v>2</v>
      </c>
      <c r="I20" s="16">
        <v>0</v>
      </c>
      <c r="J20" s="17">
        <v>0</v>
      </c>
      <c r="K20" s="17">
        <v>1</v>
      </c>
      <c r="L20" s="17">
        <v>2</v>
      </c>
      <c r="M20" s="17">
        <v>0</v>
      </c>
    </row>
    <row r="21" spans="1:13" ht="24" customHeight="1">
      <c r="A21" s="1" t="s">
        <v>25</v>
      </c>
      <c r="B21" s="2">
        <v>451</v>
      </c>
      <c r="C21" s="2">
        <v>653</v>
      </c>
      <c r="D21" s="2">
        <v>674</v>
      </c>
      <c r="E21" s="2">
        <f t="shared" si="0"/>
        <v>1327</v>
      </c>
      <c r="F21" s="12">
        <v>3</v>
      </c>
      <c r="G21" s="13">
        <v>8</v>
      </c>
      <c r="H21" s="5">
        <v>12</v>
      </c>
      <c r="I21" s="5">
        <v>9</v>
      </c>
      <c r="J21" s="3">
        <v>2</v>
      </c>
      <c r="K21" s="3">
        <v>1</v>
      </c>
      <c r="L21" s="3">
        <v>0</v>
      </c>
      <c r="M21" s="3">
        <v>0</v>
      </c>
    </row>
    <row r="22" spans="1:13" ht="24" customHeight="1">
      <c r="A22" s="1" t="s">
        <v>26</v>
      </c>
      <c r="B22" s="2">
        <v>780</v>
      </c>
      <c r="C22" s="2">
        <v>1207</v>
      </c>
      <c r="D22" s="2">
        <v>1166</v>
      </c>
      <c r="E22" s="2">
        <f t="shared" si="0"/>
        <v>2373</v>
      </c>
      <c r="F22" s="14">
        <v>9</v>
      </c>
      <c r="G22" s="15">
        <v>5</v>
      </c>
      <c r="H22" s="16">
        <v>9</v>
      </c>
      <c r="I22" s="16">
        <v>15</v>
      </c>
      <c r="J22" s="17">
        <v>1</v>
      </c>
      <c r="K22" s="17">
        <v>3</v>
      </c>
      <c r="L22" s="17">
        <v>1</v>
      </c>
      <c r="M22" s="17">
        <v>0</v>
      </c>
    </row>
    <row r="23" spans="1:13" ht="24" customHeight="1">
      <c r="A23" s="18" t="s">
        <v>27</v>
      </c>
      <c r="B23" s="19">
        <f t="shared" ref="B23:M23" si="1">SUM(B11:B22)</f>
        <v>6820</v>
      </c>
      <c r="C23" s="19">
        <f t="shared" si="1"/>
        <v>9486</v>
      </c>
      <c r="D23" s="19">
        <f t="shared" si="1"/>
        <v>9091</v>
      </c>
      <c r="E23" s="19">
        <f t="shared" si="1"/>
        <v>18577</v>
      </c>
      <c r="F23" s="19">
        <f t="shared" si="1"/>
        <v>49</v>
      </c>
      <c r="G23" s="19">
        <f t="shared" si="1"/>
        <v>75</v>
      </c>
      <c r="H23" s="19">
        <f t="shared" si="1"/>
        <v>53</v>
      </c>
      <c r="I23" s="19">
        <f t="shared" si="1"/>
        <v>53</v>
      </c>
      <c r="J23" s="19">
        <f t="shared" si="1"/>
        <v>17</v>
      </c>
      <c r="K23" s="19">
        <f t="shared" si="1"/>
        <v>22</v>
      </c>
      <c r="L23" s="19">
        <f t="shared" si="1"/>
        <v>8</v>
      </c>
      <c r="M23" s="19">
        <f t="shared" si="1"/>
        <v>1</v>
      </c>
    </row>
    <row r="24" spans="1:13">
      <c r="A24" s="4"/>
      <c r="B24" s="4"/>
      <c r="C24" s="4"/>
      <c r="D24" s="4"/>
      <c r="E24" s="4"/>
      <c r="F24" s="24" t="s">
        <v>28</v>
      </c>
      <c r="G24" s="24"/>
      <c r="H24" s="24"/>
      <c r="I24" s="24"/>
      <c r="J24" s="24"/>
      <c r="K24" s="24"/>
      <c r="L24" s="24"/>
      <c r="M24" s="24"/>
    </row>
    <row r="25" spans="1:13" ht="21">
      <c r="A25" s="25" t="s">
        <v>29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</sheetData>
  <mergeCells count="11">
    <mergeCell ref="A6:M6"/>
    <mergeCell ref="A1:M1"/>
    <mergeCell ref="A2:M2"/>
    <mergeCell ref="A3:M3"/>
    <mergeCell ref="A4:M4"/>
    <mergeCell ref="A5:M5"/>
    <mergeCell ref="A7:M7"/>
    <mergeCell ref="A8:M8"/>
    <mergeCell ref="A9:M9"/>
    <mergeCell ref="F24:M24"/>
    <mergeCell ref="A25:M25"/>
  </mergeCells>
  <phoneticPr fontId="1" type="noConversion"/>
  <pageMargins left="0.78740157480314965" right="0.78740157480314965" top="1.0629921259842521" bottom="1.0629921259842521" header="0.78740157480314965" footer="0.78740157480314965"/>
  <pageSetup paperSize="8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094B7-C068-4A71-A99A-C7A2CFCE3A87}">
  <dimension ref="A1:AMK25"/>
  <sheetViews>
    <sheetView zoomScaleNormal="100" workbookViewId="0">
      <selection activeCell="P6" sqref="P6"/>
    </sheetView>
  </sheetViews>
  <sheetFormatPr defaultRowHeight="16.5"/>
  <cols>
    <col min="1" max="1" width="6.625" style="6" customWidth="1"/>
    <col min="2" max="2" width="7" style="6" customWidth="1"/>
    <col min="3" max="3" width="7.5" style="6" customWidth="1"/>
    <col min="4" max="4" width="7.75" style="6" customWidth="1"/>
    <col min="5" max="5" width="6.625" style="6" customWidth="1"/>
    <col min="6" max="6" width="5.75" style="6" customWidth="1"/>
    <col min="7" max="7" width="6" style="6" customWidth="1"/>
    <col min="8" max="8" width="5.875" style="6" customWidth="1"/>
    <col min="9" max="9" width="6.625" style="6" customWidth="1"/>
    <col min="10" max="10" width="4.625" style="6" customWidth="1"/>
    <col min="11" max="11" width="5.25" style="6" customWidth="1"/>
    <col min="12" max="12" width="5.75" style="6" customWidth="1"/>
    <col min="13" max="13" width="5.625" style="6" customWidth="1"/>
    <col min="14" max="256" width="9" style="6" customWidth="1"/>
    <col min="257" max="257" width="6.625" style="6" customWidth="1"/>
    <col min="258" max="258" width="7" style="6" customWidth="1"/>
    <col min="259" max="259" width="7.5" style="6" customWidth="1"/>
    <col min="260" max="260" width="7.75" style="6" customWidth="1"/>
    <col min="261" max="261" width="6.625" style="6" customWidth="1"/>
    <col min="262" max="262" width="5.75" style="6" customWidth="1"/>
    <col min="263" max="263" width="6" style="6" customWidth="1"/>
    <col min="264" max="264" width="5.875" style="6" customWidth="1"/>
    <col min="265" max="265" width="6.625" style="6" customWidth="1"/>
    <col min="266" max="266" width="4.625" style="6" customWidth="1"/>
    <col min="267" max="267" width="5.25" style="6" customWidth="1"/>
    <col min="268" max="268" width="5.75" style="6" customWidth="1"/>
    <col min="269" max="269" width="5.625" style="6" customWidth="1"/>
    <col min="270" max="512" width="9" style="6" customWidth="1"/>
    <col min="513" max="513" width="6.625" style="6" customWidth="1"/>
    <col min="514" max="514" width="7" style="6" customWidth="1"/>
    <col min="515" max="515" width="7.5" style="6" customWidth="1"/>
    <col min="516" max="516" width="7.75" style="6" customWidth="1"/>
    <col min="517" max="517" width="6.625" style="6" customWidth="1"/>
    <col min="518" max="518" width="5.75" style="6" customWidth="1"/>
    <col min="519" max="519" width="6" style="6" customWidth="1"/>
    <col min="520" max="520" width="5.875" style="6" customWidth="1"/>
    <col min="521" max="521" width="6.625" style="6" customWidth="1"/>
    <col min="522" max="522" width="4.625" style="6" customWidth="1"/>
    <col min="523" max="523" width="5.25" style="6" customWidth="1"/>
    <col min="524" max="524" width="5.75" style="6" customWidth="1"/>
    <col min="525" max="525" width="5.625" style="6" customWidth="1"/>
    <col min="526" max="768" width="9" style="6" customWidth="1"/>
    <col min="769" max="769" width="6.625" style="6" customWidth="1"/>
    <col min="770" max="770" width="7" style="6" customWidth="1"/>
    <col min="771" max="771" width="7.5" style="6" customWidth="1"/>
    <col min="772" max="772" width="7.75" style="6" customWidth="1"/>
    <col min="773" max="773" width="6.625" style="6" customWidth="1"/>
    <col min="774" max="774" width="5.75" style="6" customWidth="1"/>
    <col min="775" max="775" width="6" style="6" customWidth="1"/>
    <col min="776" max="776" width="5.875" style="6" customWidth="1"/>
    <col min="777" max="777" width="6.625" style="6" customWidth="1"/>
    <col min="778" max="778" width="4.625" style="6" customWidth="1"/>
    <col min="779" max="779" width="5.25" style="6" customWidth="1"/>
    <col min="780" max="780" width="5.75" style="6" customWidth="1"/>
    <col min="781" max="781" width="5.625" style="6" customWidth="1"/>
    <col min="782" max="1025" width="9" style="6" customWidth="1"/>
    <col min="1026" max="16384" width="9" style="20"/>
  </cols>
  <sheetData>
    <row r="1" spans="1:13" ht="26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3.25">
      <c r="A2" s="28" t="s">
        <v>51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7" customFormat="1" ht="19.5">
      <c r="A3" s="31" t="s">
        <v>52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9.5">
      <c r="A4" s="26" t="s">
        <v>53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9.5">
      <c r="A5" s="30" t="s">
        <v>54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9.5">
      <c r="A6" s="26" t="s">
        <v>55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9.5">
      <c r="A7" s="21" t="s">
        <v>56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9.5">
      <c r="A8" s="22" t="s">
        <v>57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9.5">
      <c r="A9" s="23" t="s">
        <v>58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4" customHeight="1">
      <c r="A10" s="8" t="s">
        <v>2</v>
      </c>
      <c r="B10" s="8" t="s">
        <v>3</v>
      </c>
      <c r="C10" s="8" t="s">
        <v>4</v>
      </c>
      <c r="D10" s="8" t="s">
        <v>5</v>
      </c>
      <c r="E10" s="8" t="s">
        <v>6</v>
      </c>
      <c r="F10" s="9" t="s">
        <v>7</v>
      </c>
      <c r="G10" s="10" t="s">
        <v>8</v>
      </c>
      <c r="H10" s="8" t="s">
        <v>9</v>
      </c>
      <c r="I10" s="8" t="s">
        <v>10</v>
      </c>
      <c r="J10" s="11" t="s">
        <v>11</v>
      </c>
      <c r="K10" s="11" t="s">
        <v>12</v>
      </c>
      <c r="L10" s="11" t="s">
        <v>13</v>
      </c>
      <c r="M10" s="11" t="s">
        <v>14</v>
      </c>
    </row>
    <row r="11" spans="1:13" ht="24" customHeight="1">
      <c r="A11" s="1" t="s">
        <v>15</v>
      </c>
      <c r="B11" s="2">
        <v>525</v>
      </c>
      <c r="C11" s="2">
        <v>747</v>
      </c>
      <c r="D11" s="2">
        <v>754</v>
      </c>
      <c r="E11" s="2">
        <f t="shared" ref="E11:E22" si="0">SUM(C11:D11)</f>
        <v>1501</v>
      </c>
      <c r="F11" s="12">
        <v>0</v>
      </c>
      <c r="G11" s="13">
        <v>3</v>
      </c>
      <c r="H11" s="5">
        <v>0</v>
      </c>
      <c r="I11" s="5">
        <v>0</v>
      </c>
      <c r="J11" s="3">
        <v>3</v>
      </c>
      <c r="K11" s="3">
        <v>1</v>
      </c>
      <c r="L11" s="3">
        <v>0</v>
      </c>
      <c r="M11" s="3">
        <v>0</v>
      </c>
    </row>
    <row r="12" spans="1:13" ht="24" customHeight="1">
      <c r="A12" s="1" t="s">
        <v>16</v>
      </c>
      <c r="B12" s="2">
        <v>777</v>
      </c>
      <c r="C12" s="2">
        <v>1004</v>
      </c>
      <c r="D12" s="2">
        <v>1099</v>
      </c>
      <c r="E12" s="2">
        <f t="shared" si="0"/>
        <v>2103</v>
      </c>
      <c r="F12" s="14">
        <v>4</v>
      </c>
      <c r="G12" s="15">
        <v>5</v>
      </c>
      <c r="H12" s="16">
        <v>2</v>
      </c>
      <c r="I12" s="16">
        <v>6</v>
      </c>
      <c r="J12" s="17">
        <v>2</v>
      </c>
      <c r="K12" s="17">
        <v>1</v>
      </c>
      <c r="L12" s="17">
        <v>0</v>
      </c>
      <c r="M12" s="17">
        <v>1</v>
      </c>
    </row>
    <row r="13" spans="1:13" ht="24" customHeight="1">
      <c r="A13" s="1" t="s">
        <v>17</v>
      </c>
      <c r="B13" s="2">
        <v>244</v>
      </c>
      <c r="C13" s="2">
        <v>303</v>
      </c>
      <c r="D13" s="2">
        <v>290</v>
      </c>
      <c r="E13" s="2">
        <f t="shared" si="0"/>
        <v>593</v>
      </c>
      <c r="F13" s="12">
        <v>3</v>
      </c>
      <c r="G13" s="13">
        <v>6</v>
      </c>
      <c r="H13" s="5">
        <v>1</v>
      </c>
      <c r="I13" s="5">
        <v>2</v>
      </c>
      <c r="J13" s="3">
        <v>1</v>
      </c>
      <c r="K13" s="3">
        <v>0</v>
      </c>
      <c r="L13" s="3">
        <v>0</v>
      </c>
      <c r="M13" s="3">
        <v>0</v>
      </c>
    </row>
    <row r="14" spans="1:13" ht="24" customHeight="1">
      <c r="A14" s="1" t="s">
        <v>18</v>
      </c>
      <c r="B14" s="2">
        <v>316</v>
      </c>
      <c r="C14" s="2">
        <v>408</v>
      </c>
      <c r="D14" s="2">
        <v>428</v>
      </c>
      <c r="E14" s="2">
        <f t="shared" si="0"/>
        <v>836</v>
      </c>
      <c r="F14" s="14">
        <v>0</v>
      </c>
      <c r="G14" s="15">
        <v>3</v>
      </c>
      <c r="H14" s="16">
        <v>2</v>
      </c>
      <c r="I14" s="16">
        <v>2</v>
      </c>
      <c r="J14" s="17">
        <v>0</v>
      </c>
      <c r="K14" s="17">
        <v>0</v>
      </c>
      <c r="L14" s="17">
        <v>1</v>
      </c>
      <c r="M14" s="17">
        <v>0</v>
      </c>
    </row>
    <row r="15" spans="1:13" ht="24" customHeight="1">
      <c r="A15" s="1" t="s">
        <v>19</v>
      </c>
      <c r="B15" s="2">
        <v>705</v>
      </c>
      <c r="C15" s="2">
        <v>1019</v>
      </c>
      <c r="D15" s="2">
        <v>977</v>
      </c>
      <c r="E15" s="2">
        <f t="shared" si="0"/>
        <v>1996</v>
      </c>
      <c r="F15" s="12">
        <v>3</v>
      </c>
      <c r="G15" s="13">
        <v>6</v>
      </c>
      <c r="H15" s="5">
        <v>2</v>
      </c>
      <c r="I15" s="5">
        <v>1</v>
      </c>
      <c r="J15" s="3">
        <v>2</v>
      </c>
      <c r="K15" s="3">
        <v>2</v>
      </c>
      <c r="L15" s="3">
        <v>0</v>
      </c>
      <c r="M15" s="3">
        <v>1</v>
      </c>
    </row>
    <row r="16" spans="1:13" ht="24" customHeight="1">
      <c r="A16" s="1" t="s">
        <v>20</v>
      </c>
      <c r="B16" s="2">
        <v>678</v>
      </c>
      <c r="C16" s="2">
        <v>935</v>
      </c>
      <c r="D16" s="2">
        <v>808</v>
      </c>
      <c r="E16" s="2">
        <f t="shared" si="0"/>
        <v>1743</v>
      </c>
      <c r="F16" s="14">
        <v>2</v>
      </c>
      <c r="G16" s="15">
        <v>4</v>
      </c>
      <c r="H16" s="16">
        <v>4</v>
      </c>
      <c r="I16" s="16">
        <v>5</v>
      </c>
      <c r="J16" s="17">
        <v>2</v>
      </c>
      <c r="K16" s="17">
        <v>0</v>
      </c>
      <c r="L16" s="17">
        <v>0</v>
      </c>
      <c r="M16" s="17">
        <v>1</v>
      </c>
    </row>
    <row r="17" spans="1:13" ht="24" customHeight="1">
      <c r="A17" s="1" t="s">
        <v>21</v>
      </c>
      <c r="B17" s="2">
        <v>759</v>
      </c>
      <c r="C17" s="2">
        <v>981</v>
      </c>
      <c r="D17" s="2">
        <v>877</v>
      </c>
      <c r="E17" s="2">
        <f t="shared" si="0"/>
        <v>1858</v>
      </c>
      <c r="F17" s="12">
        <v>2</v>
      </c>
      <c r="G17" s="13">
        <v>7</v>
      </c>
      <c r="H17" s="5">
        <v>3</v>
      </c>
      <c r="I17" s="5">
        <v>0</v>
      </c>
      <c r="J17" s="3">
        <v>0</v>
      </c>
      <c r="K17" s="3">
        <v>0</v>
      </c>
      <c r="L17" s="3">
        <v>1</v>
      </c>
      <c r="M17" s="3">
        <v>0</v>
      </c>
    </row>
    <row r="18" spans="1:13" ht="24" customHeight="1">
      <c r="A18" s="1" t="s">
        <v>22</v>
      </c>
      <c r="B18" s="2">
        <v>847</v>
      </c>
      <c r="C18" s="2">
        <v>1201</v>
      </c>
      <c r="D18" s="2">
        <v>1069</v>
      </c>
      <c r="E18" s="2">
        <f t="shared" si="0"/>
        <v>2270</v>
      </c>
      <c r="F18" s="14">
        <v>3</v>
      </c>
      <c r="G18" s="15">
        <v>2</v>
      </c>
      <c r="H18" s="16">
        <v>0</v>
      </c>
      <c r="I18" s="16">
        <v>2</v>
      </c>
      <c r="J18" s="17">
        <v>0</v>
      </c>
      <c r="K18" s="17">
        <v>3</v>
      </c>
      <c r="L18" s="17">
        <v>2</v>
      </c>
      <c r="M18" s="17">
        <v>0</v>
      </c>
    </row>
    <row r="19" spans="1:13" ht="24" customHeight="1">
      <c r="A19" s="1" t="s">
        <v>23</v>
      </c>
      <c r="B19" s="2">
        <v>402</v>
      </c>
      <c r="C19" s="2">
        <v>532</v>
      </c>
      <c r="D19" s="2">
        <v>510</v>
      </c>
      <c r="E19" s="2">
        <f t="shared" si="0"/>
        <v>1042</v>
      </c>
      <c r="F19" s="12">
        <v>1</v>
      </c>
      <c r="G19" s="13">
        <v>6</v>
      </c>
      <c r="H19" s="5">
        <v>1</v>
      </c>
      <c r="I19" s="5">
        <v>1</v>
      </c>
      <c r="J19" s="3">
        <v>0</v>
      </c>
      <c r="K19" s="3">
        <v>0</v>
      </c>
      <c r="L19" s="3">
        <v>0</v>
      </c>
      <c r="M19" s="3">
        <v>0</v>
      </c>
    </row>
    <row r="20" spans="1:13" ht="24" customHeight="1">
      <c r="A20" s="1" t="s">
        <v>24</v>
      </c>
      <c r="B20" s="2">
        <v>337</v>
      </c>
      <c r="C20" s="2">
        <v>483</v>
      </c>
      <c r="D20" s="2">
        <v>436</v>
      </c>
      <c r="E20" s="2">
        <f t="shared" si="0"/>
        <v>919</v>
      </c>
      <c r="F20" s="14">
        <v>6</v>
      </c>
      <c r="G20" s="15">
        <v>3</v>
      </c>
      <c r="H20" s="16">
        <v>6</v>
      </c>
      <c r="I20" s="16">
        <v>0</v>
      </c>
      <c r="J20" s="17">
        <v>1</v>
      </c>
      <c r="K20" s="17">
        <v>1</v>
      </c>
      <c r="L20" s="17">
        <v>0</v>
      </c>
      <c r="M20" s="17">
        <v>0</v>
      </c>
    </row>
    <row r="21" spans="1:13" ht="24" customHeight="1">
      <c r="A21" s="1" t="s">
        <v>25</v>
      </c>
      <c r="B21" s="2">
        <v>451</v>
      </c>
      <c r="C21" s="2">
        <v>650</v>
      </c>
      <c r="D21" s="2">
        <v>666</v>
      </c>
      <c r="E21" s="2">
        <f t="shared" si="0"/>
        <v>1316</v>
      </c>
      <c r="F21" s="12">
        <v>2</v>
      </c>
      <c r="G21" s="13">
        <v>11</v>
      </c>
      <c r="H21" s="5">
        <v>1</v>
      </c>
      <c r="I21" s="5">
        <v>2</v>
      </c>
      <c r="J21" s="3">
        <v>1</v>
      </c>
      <c r="K21" s="3">
        <v>2</v>
      </c>
      <c r="L21" s="3">
        <v>0</v>
      </c>
      <c r="M21" s="3">
        <v>0</v>
      </c>
    </row>
    <row r="22" spans="1:13" ht="24" customHeight="1">
      <c r="A22" s="1" t="s">
        <v>26</v>
      </c>
      <c r="B22" s="2">
        <v>779</v>
      </c>
      <c r="C22" s="2">
        <v>1202</v>
      </c>
      <c r="D22" s="2">
        <v>1166</v>
      </c>
      <c r="E22" s="2">
        <f t="shared" si="0"/>
        <v>2368</v>
      </c>
      <c r="F22" s="14">
        <v>2</v>
      </c>
      <c r="G22" s="15">
        <v>7</v>
      </c>
      <c r="H22" s="16">
        <v>1</v>
      </c>
      <c r="I22" s="16">
        <v>2</v>
      </c>
      <c r="J22" s="17">
        <v>2</v>
      </c>
      <c r="K22" s="17">
        <v>1</v>
      </c>
      <c r="L22" s="17">
        <v>2</v>
      </c>
      <c r="M22" s="17">
        <v>0</v>
      </c>
    </row>
    <row r="23" spans="1:13" ht="24" customHeight="1">
      <c r="A23" s="18" t="s">
        <v>27</v>
      </c>
      <c r="B23" s="19">
        <f t="shared" ref="B23:M23" si="1">SUM(B11:B22)</f>
        <v>6820</v>
      </c>
      <c r="C23" s="19">
        <f t="shared" si="1"/>
        <v>9465</v>
      </c>
      <c r="D23" s="19">
        <f t="shared" si="1"/>
        <v>9080</v>
      </c>
      <c r="E23" s="19">
        <f t="shared" si="1"/>
        <v>18545</v>
      </c>
      <c r="F23" s="19">
        <f t="shared" si="1"/>
        <v>28</v>
      </c>
      <c r="G23" s="19">
        <f t="shared" si="1"/>
        <v>63</v>
      </c>
      <c r="H23" s="19">
        <f t="shared" si="1"/>
        <v>23</v>
      </c>
      <c r="I23" s="19">
        <f t="shared" si="1"/>
        <v>23</v>
      </c>
      <c r="J23" s="19">
        <f t="shared" si="1"/>
        <v>14</v>
      </c>
      <c r="K23" s="19">
        <f t="shared" si="1"/>
        <v>11</v>
      </c>
      <c r="L23" s="19">
        <f t="shared" si="1"/>
        <v>6</v>
      </c>
      <c r="M23" s="19">
        <f t="shared" si="1"/>
        <v>3</v>
      </c>
    </row>
    <row r="24" spans="1:13">
      <c r="A24" s="4"/>
      <c r="B24" s="4"/>
      <c r="C24" s="4"/>
      <c r="D24" s="4"/>
      <c r="E24" s="4"/>
      <c r="F24" s="24" t="s">
        <v>28</v>
      </c>
      <c r="G24" s="24"/>
      <c r="H24" s="24"/>
      <c r="I24" s="24"/>
      <c r="J24" s="24"/>
      <c r="K24" s="24"/>
      <c r="L24" s="24"/>
      <c r="M24" s="24"/>
    </row>
    <row r="25" spans="1:13" ht="21">
      <c r="A25" s="25" t="s">
        <v>29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</sheetData>
  <mergeCells count="11">
    <mergeCell ref="A7:M7"/>
    <mergeCell ref="A8:M8"/>
    <mergeCell ref="A9:M9"/>
    <mergeCell ref="F24:M24"/>
    <mergeCell ref="A25:M25"/>
    <mergeCell ref="A6:M6"/>
    <mergeCell ref="A1:M1"/>
    <mergeCell ref="A2:M2"/>
    <mergeCell ref="A3:M3"/>
    <mergeCell ref="A4:M4"/>
    <mergeCell ref="A5:M5"/>
  </mergeCells>
  <phoneticPr fontId="1" type="noConversion"/>
  <pageMargins left="0.78740157480314965" right="0.78740157480314965" top="1.0629921259842521" bottom="1.0629921259842521" header="0.78740157480314965" footer="0.78740157480314965"/>
  <pageSetup paperSize="8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89924-F5C6-4BA8-B4B5-C357115CCA5B}">
  <dimension ref="A1:AMK25"/>
  <sheetViews>
    <sheetView zoomScaleNormal="100" workbookViewId="0">
      <selection activeCell="Q5" sqref="Q5"/>
    </sheetView>
  </sheetViews>
  <sheetFormatPr defaultRowHeight="16.5"/>
  <cols>
    <col min="1" max="1" width="6.625" style="6" customWidth="1"/>
    <col min="2" max="2" width="7" style="6" customWidth="1"/>
    <col min="3" max="3" width="7.5" style="6" customWidth="1"/>
    <col min="4" max="4" width="7.75" style="6" customWidth="1"/>
    <col min="5" max="5" width="6.625" style="6" customWidth="1"/>
    <col min="6" max="6" width="5.75" style="6" customWidth="1"/>
    <col min="7" max="7" width="6" style="6" customWidth="1"/>
    <col min="8" max="8" width="5.875" style="6" customWidth="1"/>
    <col min="9" max="9" width="6.625" style="6" customWidth="1"/>
    <col min="10" max="10" width="4.625" style="6" customWidth="1"/>
    <col min="11" max="11" width="5.25" style="6" customWidth="1"/>
    <col min="12" max="12" width="5.75" style="6" customWidth="1"/>
    <col min="13" max="13" width="5.625" style="6" customWidth="1"/>
    <col min="14" max="256" width="9" style="6" customWidth="1"/>
    <col min="257" max="257" width="6.625" style="6" customWidth="1"/>
    <col min="258" max="258" width="7" style="6" customWidth="1"/>
    <col min="259" max="259" width="7.5" style="6" customWidth="1"/>
    <col min="260" max="260" width="7.75" style="6" customWidth="1"/>
    <col min="261" max="261" width="6.625" style="6" customWidth="1"/>
    <col min="262" max="262" width="5.75" style="6" customWidth="1"/>
    <col min="263" max="263" width="6" style="6" customWidth="1"/>
    <col min="264" max="264" width="5.875" style="6" customWidth="1"/>
    <col min="265" max="265" width="6.625" style="6" customWidth="1"/>
    <col min="266" max="266" width="4.625" style="6" customWidth="1"/>
    <col min="267" max="267" width="5.25" style="6" customWidth="1"/>
    <col min="268" max="268" width="5.75" style="6" customWidth="1"/>
    <col min="269" max="269" width="5.625" style="6" customWidth="1"/>
    <col min="270" max="512" width="9" style="6" customWidth="1"/>
    <col min="513" max="513" width="6.625" style="6" customWidth="1"/>
    <col min="514" max="514" width="7" style="6" customWidth="1"/>
    <col min="515" max="515" width="7.5" style="6" customWidth="1"/>
    <col min="516" max="516" width="7.75" style="6" customWidth="1"/>
    <col min="517" max="517" width="6.625" style="6" customWidth="1"/>
    <col min="518" max="518" width="5.75" style="6" customWidth="1"/>
    <col min="519" max="519" width="6" style="6" customWidth="1"/>
    <col min="520" max="520" width="5.875" style="6" customWidth="1"/>
    <col min="521" max="521" width="6.625" style="6" customWidth="1"/>
    <col min="522" max="522" width="4.625" style="6" customWidth="1"/>
    <col min="523" max="523" width="5.25" style="6" customWidth="1"/>
    <col min="524" max="524" width="5.75" style="6" customWidth="1"/>
    <col min="525" max="525" width="5.625" style="6" customWidth="1"/>
    <col min="526" max="768" width="9" style="6" customWidth="1"/>
    <col min="769" max="769" width="6.625" style="6" customWidth="1"/>
    <col min="770" max="770" width="7" style="6" customWidth="1"/>
    <col min="771" max="771" width="7.5" style="6" customWidth="1"/>
    <col min="772" max="772" width="7.75" style="6" customWidth="1"/>
    <col min="773" max="773" width="6.625" style="6" customWidth="1"/>
    <col min="774" max="774" width="5.75" style="6" customWidth="1"/>
    <col min="775" max="775" width="6" style="6" customWidth="1"/>
    <col min="776" max="776" width="5.875" style="6" customWidth="1"/>
    <col min="777" max="777" width="6.625" style="6" customWidth="1"/>
    <col min="778" max="778" width="4.625" style="6" customWidth="1"/>
    <col min="779" max="779" width="5.25" style="6" customWidth="1"/>
    <col min="780" max="780" width="5.75" style="6" customWidth="1"/>
    <col min="781" max="781" width="5.625" style="6" customWidth="1"/>
    <col min="782" max="1025" width="9" style="6" customWidth="1"/>
    <col min="1026" max="16384" width="9" style="20"/>
  </cols>
  <sheetData>
    <row r="1" spans="1:13" ht="26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5.5">
      <c r="A2" s="32" t="s">
        <v>59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7" customFormat="1" ht="19.5">
      <c r="A3" s="31" t="s">
        <v>60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9.5">
      <c r="A4" s="26" t="s">
        <v>53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9.5">
      <c r="A5" s="30" t="s">
        <v>61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9.5">
      <c r="A6" s="26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9.5">
      <c r="A7" s="21" t="s">
        <v>62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9.5">
      <c r="A8" s="22" t="s">
        <v>63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9.5">
      <c r="A9" s="23" t="s">
        <v>64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4" customHeight="1">
      <c r="A10" s="8" t="s">
        <v>2</v>
      </c>
      <c r="B10" s="8" t="s">
        <v>3</v>
      </c>
      <c r="C10" s="8" t="s">
        <v>4</v>
      </c>
      <c r="D10" s="8" t="s">
        <v>5</v>
      </c>
      <c r="E10" s="8" t="s">
        <v>6</v>
      </c>
      <c r="F10" s="9" t="s">
        <v>7</v>
      </c>
      <c r="G10" s="10" t="s">
        <v>8</v>
      </c>
      <c r="H10" s="8" t="s">
        <v>9</v>
      </c>
      <c r="I10" s="8" t="s">
        <v>10</v>
      </c>
      <c r="J10" s="11" t="s">
        <v>11</v>
      </c>
      <c r="K10" s="11" t="s">
        <v>12</v>
      </c>
      <c r="L10" s="11" t="s">
        <v>13</v>
      </c>
      <c r="M10" s="11" t="s">
        <v>14</v>
      </c>
    </row>
    <row r="11" spans="1:13" ht="24" customHeight="1">
      <c r="A11" s="1" t="s">
        <v>15</v>
      </c>
      <c r="B11" s="2">
        <v>525</v>
      </c>
      <c r="C11" s="2">
        <v>751</v>
      </c>
      <c r="D11" s="2">
        <v>754</v>
      </c>
      <c r="E11" s="2">
        <f t="shared" ref="E11:E22" si="0">SUM(C11:D11)</f>
        <v>1505</v>
      </c>
      <c r="F11" s="12">
        <v>3</v>
      </c>
      <c r="G11" s="13">
        <v>1</v>
      </c>
      <c r="H11" s="5">
        <v>0</v>
      </c>
      <c r="I11" s="5">
        <v>0</v>
      </c>
      <c r="J11" s="3">
        <v>2</v>
      </c>
      <c r="K11" s="3">
        <v>0</v>
      </c>
      <c r="L11" s="3">
        <v>1</v>
      </c>
      <c r="M11" s="3">
        <v>1</v>
      </c>
    </row>
    <row r="12" spans="1:13" ht="24" customHeight="1">
      <c r="A12" s="1" t="s">
        <v>16</v>
      </c>
      <c r="B12" s="2">
        <v>782</v>
      </c>
      <c r="C12" s="2">
        <v>1000</v>
      </c>
      <c r="D12" s="2">
        <v>1105</v>
      </c>
      <c r="E12" s="2">
        <f t="shared" si="0"/>
        <v>2105</v>
      </c>
      <c r="F12" s="14">
        <v>8</v>
      </c>
      <c r="G12" s="15">
        <v>8</v>
      </c>
      <c r="H12" s="16">
        <v>11</v>
      </c>
      <c r="I12" s="16">
        <v>7</v>
      </c>
      <c r="J12" s="17">
        <v>1</v>
      </c>
      <c r="K12" s="17">
        <v>3</v>
      </c>
      <c r="L12" s="17">
        <v>1</v>
      </c>
      <c r="M12" s="17">
        <v>0</v>
      </c>
    </row>
    <row r="13" spans="1:13" ht="24" customHeight="1">
      <c r="A13" s="1" t="s">
        <v>17</v>
      </c>
      <c r="B13" s="2">
        <v>244</v>
      </c>
      <c r="C13" s="2">
        <v>306</v>
      </c>
      <c r="D13" s="2">
        <v>291</v>
      </c>
      <c r="E13" s="2">
        <f t="shared" si="0"/>
        <v>597</v>
      </c>
      <c r="F13" s="12">
        <v>3</v>
      </c>
      <c r="G13" s="13">
        <v>0</v>
      </c>
      <c r="H13" s="5">
        <v>1</v>
      </c>
      <c r="I13" s="5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24" customHeight="1">
      <c r="A14" s="1" t="s">
        <v>18</v>
      </c>
      <c r="B14" s="2">
        <v>315</v>
      </c>
      <c r="C14" s="2">
        <v>409</v>
      </c>
      <c r="D14" s="2">
        <v>426</v>
      </c>
      <c r="E14" s="2">
        <f t="shared" si="0"/>
        <v>835</v>
      </c>
      <c r="F14" s="14">
        <v>3</v>
      </c>
      <c r="G14" s="15">
        <v>3</v>
      </c>
      <c r="H14" s="16">
        <v>0</v>
      </c>
      <c r="I14" s="16">
        <v>1</v>
      </c>
      <c r="J14" s="17">
        <v>1</v>
      </c>
      <c r="K14" s="17">
        <v>1</v>
      </c>
      <c r="L14" s="17">
        <v>0</v>
      </c>
      <c r="M14" s="17">
        <v>0</v>
      </c>
    </row>
    <row r="15" spans="1:13" ht="24" customHeight="1">
      <c r="A15" s="1" t="s">
        <v>19</v>
      </c>
      <c r="B15" s="2">
        <v>702</v>
      </c>
      <c r="C15" s="2">
        <v>1013</v>
      </c>
      <c r="D15" s="2">
        <v>972</v>
      </c>
      <c r="E15" s="2">
        <f t="shared" si="0"/>
        <v>1985</v>
      </c>
      <c r="F15" s="12">
        <v>0</v>
      </c>
      <c r="G15" s="13">
        <v>5</v>
      </c>
      <c r="H15" s="5">
        <v>2</v>
      </c>
      <c r="I15" s="5">
        <v>7</v>
      </c>
      <c r="J15" s="3">
        <v>0</v>
      </c>
      <c r="K15" s="3">
        <v>1</v>
      </c>
      <c r="L15" s="3">
        <v>0</v>
      </c>
      <c r="M15" s="3">
        <v>1</v>
      </c>
    </row>
    <row r="16" spans="1:13" ht="24" customHeight="1">
      <c r="A16" s="1" t="s">
        <v>20</v>
      </c>
      <c r="B16" s="2">
        <v>677</v>
      </c>
      <c r="C16" s="2">
        <v>934</v>
      </c>
      <c r="D16" s="2">
        <v>807</v>
      </c>
      <c r="E16" s="2">
        <f t="shared" si="0"/>
        <v>1741</v>
      </c>
      <c r="F16" s="14">
        <v>2</v>
      </c>
      <c r="G16" s="15">
        <v>3</v>
      </c>
      <c r="H16" s="16">
        <v>0</v>
      </c>
      <c r="I16" s="16">
        <v>1</v>
      </c>
      <c r="J16" s="17">
        <v>1</v>
      </c>
      <c r="K16" s="17">
        <v>1</v>
      </c>
      <c r="L16" s="17">
        <v>0</v>
      </c>
      <c r="M16" s="17">
        <v>0</v>
      </c>
    </row>
    <row r="17" spans="1:13" ht="24" customHeight="1">
      <c r="A17" s="1" t="s">
        <v>21</v>
      </c>
      <c r="B17" s="2">
        <v>759</v>
      </c>
      <c r="C17" s="2">
        <v>979</v>
      </c>
      <c r="D17" s="2">
        <v>875</v>
      </c>
      <c r="E17" s="2">
        <f t="shared" si="0"/>
        <v>1854</v>
      </c>
      <c r="F17" s="12">
        <v>4</v>
      </c>
      <c r="G17" s="13">
        <v>6</v>
      </c>
      <c r="H17" s="5">
        <v>4</v>
      </c>
      <c r="I17" s="5">
        <v>3</v>
      </c>
      <c r="J17" s="3">
        <v>0</v>
      </c>
      <c r="K17" s="3">
        <v>3</v>
      </c>
      <c r="L17" s="3">
        <v>0</v>
      </c>
      <c r="M17" s="3">
        <v>1</v>
      </c>
    </row>
    <row r="18" spans="1:13" ht="24" customHeight="1">
      <c r="A18" s="1" t="s">
        <v>22</v>
      </c>
      <c r="B18" s="2">
        <v>848</v>
      </c>
      <c r="C18" s="2">
        <v>1197</v>
      </c>
      <c r="D18" s="2">
        <v>1064</v>
      </c>
      <c r="E18" s="2">
        <f t="shared" si="0"/>
        <v>2261</v>
      </c>
      <c r="F18" s="14">
        <v>6</v>
      </c>
      <c r="G18" s="15">
        <v>8</v>
      </c>
      <c r="H18" s="16">
        <v>1</v>
      </c>
      <c r="I18" s="16">
        <v>3</v>
      </c>
      <c r="J18" s="17">
        <v>0</v>
      </c>
      <c r="K18" s="17">
        <v>5</v>
      </c>
      <c r="L18" s="17">
        <v>0</v>
      </c>
      <c r="M18" s="17">
        <v>1</v>
      </c>
    </row>
    <row r="19" spans="1:13" ht="24" customHeight="1">
      <c r="A19" s="1" t="s">
        <v>23</v>
      </c>
      <c r="B19" s="2">
        <v>402</v>
      </c>
      <c r="C19" s="2">
        <v>529</v>
      </c>
      <c r="D19" s="2">
        <v>512</v>
      </c>
      <c r="E19" s="2">
        <f t="shared" si="0"/>
        <v>1041</v>
      </c>
      <c r="F19" s="12">
        <v>2</v>
      </c>
      <c r="G19" s="13">
        <v>2</v>
      </c>
      <c r="H19" s="5">
        <v>1</v>
      </c>
      <c r="I19" s="5">
        <v>1</v>
      </c>
      <c r="J19" s="3">
        <v>0</v>
      </c>
      <c r="K19" s="3">
        <v>1</v>
      </c>
      <c r="L19" s="3">
        <v>0</v>
      </c>
      <c r="M19" s="3">
        <v>0</v>
      </c>
    </row>
    <row r="20" spans="1:13" ht="24" customHeight="1">
      <c r="A20" s="1" t="s">
        <v>24</v>
      </c>
      <c r="B20" s="2">
        <v>336</v>
      </c>
      <c r="C20" s="2">
        <v>485</v>
      </c>
      <c r="D20" s="2">
        <v>439</v>
      </c>
      <c r="E20" s="2">
        <f t="shared" si="0"/>
        <v>924</v>
      </c>
      <c r="F20" s="14">
        <v>3</v>
      </c>
      <c r="G20" s="15">
        <v>0</v>
      </c>
      <c r="H20" s="16">
        <v>4</v>
      </c>
      <c r="I20" s="16">
        <v>0</v>
      </c>
      <c r="J20" s="17">
        <v>0</v>
      </c>
      <c r="K20" s="17">
        <v>2</v>
      </c>
      <c r="L20" s="17">
        <v>0</v>
      </c>
      <c r="M20" s="17">
        <v>0</v>
      </c>
    </row>
    <row r="21" spans="1:13" ht="24" customHeight="1">
      <c r="A21" s="1" t="s">
        <v>25</v>
      </c>
      <c r="B21" s="2">
        <v>452</v>
      </c>
      <c r="C21" s="2">
        <v>649</v>
      </c>
      <c r="D21" s="2">
        <v>660</v>
      </c>
      <c r="E21" s="2">
        <f t="shared" si="0"/>
        <v>1309</v>
      </c>
      <c r="F21" s="12">
        <v>2</v>
      </c>
      <c r="G21" s="13">
        <v>4</v>
      </c>
      <c r="H21" s="5">
        <v>4</v>
      </c>
      <c r="I21" s="5">
        <v>7</v>
      </c>
      <c r="J21" s="3">
        <v>0</v>
      </c>
      <c r="K21" s="3">
        <v>2</v>
      </c>
      <c r="L21" s="3">
        <v>0</v>
      </c>
      <c r="M21" s="3">
        <v>0</v>
      </c>
    </row>
    <row r="22" spans="1:13" ht="24" customHeight="1">
      <c r="A22" s="1" t="s">
        <v>26</v>
      </c>
      <c r="B22" s="2">
        <v>780</v>
      </c>
      <c r="C22" s="2">
        <v>1207</v>
      </c>
      <c r="D22" s="2">
        <v>1165</v>
      </c>
      <c r="E22" s="2">
        <f t="shared" si="0"/>
        <v>2372</v>
      </c>
      <c r="F22" s="14">
        <v>3</v>
      </c>
      <c r="G22" s="15">
        <v>0</v>
      </c>
      <c r="H22" s="16">
        <v>5</v>
      </c>
      <c r="I22" s="16">
        <v>3</v>
      </c>
      <c r="J22" s="17">
        <v>2</v>
      </c>
      <c r="K22" s="17">
        <v>3</v>
      </c>
      <c r="L22" s="17">
        <v>1</v>
      </c>
      <c r="M22" s="17">
        <v>1</v>
      </c>
    </row>
    <row r="23" spans="1:13" ht="24" customHeight="1">
      <c r="A23" s="18" t="s">
        <v>27</v>
      </c>
      <c r="B23" s="19">
        <f t="shared" ref="B23:M23" si="1">SUM(B11:B22)</f>
        <v>6822</v>
      </c>
      <c r="C23" s="19">
        <f t="shared" si="1"/>
        <v>9459</v>
      </c>
      <c r="D23" s="19">
        <f t="shared" si="1"/>
        <v>9070</v>
      </c>
      <c r="E23" s="19">
        <f t="shared" si="1"/>
        <v>18529</v>
      </c>
      <c r="F23" s="19">
        <f t="shared" si="1"/>
        <v>39</v>
      </c>
      <c r="G23" s="19">
        <f t="shared" si="1"/>
        <v>40</v>
      </c>
      <c r="H23" s="19">
        <f t="shared" si="1"/>
        <v>33</v>
      </c>
      <c r="I23" s="19">
        <f t="shared" si="1"/>
        <v>33</v>
      </c>
      <c r="J23" s="19">
        <f t="shared" si="1"/>
        <v>7</v>
      </c>
      <c r="K23" s="19">
        <f t="shared" si="1"/>
        <v>22</v>
      </c>
      <c r="L23" s="19">
        <f t="shared" si="1"/>
        <v>3</v>
      </c>
      <c r="M23" s="19">
        <f t="shared" si="1"/>
        <v>5</v>
      </c>
    </row>
    <row r="24" spans="1:13">
      <c r="A24" s="4"/>
      <c r="B24" s="4"/>
      <c r="C24" s="4"/>
      <c r="D24" s="4"/>
      <c r="E24" s="4"/>
      <c r="F24" s="24" t="s">
        <v>28</v>
      </c>
      <c r="G24" s="24"/>
      <c r="H24" s="24"/>
      <c r="I24" s="24"/>
      <c r="J24" s="24"/>
      <c r="K24" s="24"/>
      <c r="L24" s="24"/>
      <c r="M24" s="24"/>
    </row>
    <row r="25" spans="1:13" ht="21">
      <c r="A25" s="25" t="s">
        <v>29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</sheetData>
  <mergeCells count="11">
    <mergeCell ref="A6:M6"/>
    <mergeCell ref="A1:M1"/>
    <mergeCell ref="A2:M2"/>
    <mergeCell ref="A3:M3"/>
    <mergeCell ref="A4:M4"/>
    <mergeCell ref="A5:M5"/>
    <mergeCell ref="A7:M7"/>
    <mergeCell ref="A8:M8"/>
    <mergeCell ref="A9:M9"/>
    <mergeCell ref="F24:M24"/>
    <mergeCell ref="A25:M25"/>
  </mergeCells>
  <phoneticPr fontId="1" type="noConversion"/>
  <pageMargins left="0.78740157480314965" right="0.78740157480314965" top="1.0629921259842521" bottom="1.0629921259842521" header="0.78740157480314965" footer="0.78740157480314965"/>
  <pageSetup paperSize="8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132E2-20DC-4301-B130-459899C9EA82}">
  <dimension ref="A1:AMK25"/>
  <sheetViews>
    <sheetView zoomScaleNormal="100" workbookViewId="0">
      <selection activeCell="A25" sqref="A25:M25"/>
    </sheetView>
  </sheetViews>
  <sheetFormatPr defaultRowHeight="16.5"/>
  <cols>
    <col min="1" max="1" width="6.625" style="6" customWidth="1"/>
    <col min="2" max="2" width="7" style="6" customWidth="1"/>
    <col min="3" max="3" width="7.5" style="6" customWidth="1"/>
    <col min="4" max="4" width="7.75" style="6" customWidth="1"/>
    <col min="5" max="5" width="6.625" style="6" customWidth="1"/>
    <col min="6" max="6" width="5.75" style="6" customWidth="1"/>
    <col min="7" max="7" width="6" style="6" customWidth="1"/>
    <col min="8" max="8" width="5.875" style="6" customWidth="1"/>
    <col min="9" max="9" width="6.625" style="6" customWidth="1"/>
    <col min="10" max="10" width="4.625" style="6" customWidth="1"/>
    <col min="11" max="11" width="5.25" style="6" customWidth="1"/>
    <col min="12" max="12" width="5.75" style="6" customWidth="1"/>
    <col min="13" max="13" width="5.625" style="6" customWidth="1"/>
    <col min="14" max="256" width="9" style="6" customWidth="1"/>
    <col min="257" max="257" width="6.625" style="6" customWidth="1"/>
    <col min="258" max="258" width="7" style="6" customWidth="1"/>
    <col min="259" max="259" width="7.5" style="6" customWidth="1"/>
    <col min="260" max="260" width="7.75" style="6" customWidth="1"/>
    <col min="261" max="261" width="6.625" style="6" customWidth="1"/>
    <col min="262" max="262" width="5.75" style="6" customWidth="1"/>
    <col min="263" max="263" width="6" style="6" customWidth="1"/>
    <col min="264" max="264" width="5.875" style="6" customWidth="1"/>
    <col min="265" max="265" width="6.625" style="6" customWidth="1"/>
    <col min="266" max="266" width="4.625" style="6" customWidth="1"/>
    <col min="267" max="267" width="5.25" style="6" customWidth="1"/>
    <col min="268" max="268" width="5.75" style="6" customWidth="1"/>
    <col min="269" max="269" width="5.625" style="6" customWidth="1"/>
    <col min="270" max="512" width="9" style="6" customWidth="1"/>
    <col min="513" max="513" width="6.625" style="6" customWidth="1"/>
    <col min="514" max="514" width="7" style="6" customWidth="1"/>
    <col min="515" max="515" width="7.5" style="6" customWidth="1"/>
    <col min="516" max="516" width="7.75" style="6" customWidth="1"/>
    <col min="517" max="517" width="6.625" style="6" customWidth="1"/>
    <col min="518" max="518" width="5.75" style="6" customWidth="1"/>
    <col min="519" max="519" width="6" style="6" customWidth="1"/>
    <col min="520" max="520" width="5.875" style="6" customWidth="1"/>
    <col min="521" max="521" width="6.625" style="6" customWidth="1"/>
    <col min="522" max="522" width="4.625" style="6" customWidth="1"/>
    <col min="523" max="523" width="5.25" style="6" customWidth="1"/>
    <col min="524" max="524" width="5.75" style="6" customWidth="1"/>
    <col min="525" max="525" width="5.625" style="6" customWidth="1"/>
    <col min="526" max="768" width="9" style="6" customWidth="1"/>
    <col min="769" max="769" width="6.625" style="6" customWidth="1"/>
    <col min="770" max="770" width="7" style="6" customWidth="1"/>
    <col min="771" max="771" width="7.5" style="6" customWidth="1"/>
    <col min="772" max="772" width="7.75" style="6" customWidth="1"/>
    <col min="773" max="773" width="6.625" style="6" customWidth="1"/>
    <col min="774" max="774" width="5.75" style="6" customWidth="1"/>
    <col min="775" max="775" width="6" style="6" customWidth="1"/>
    <col min="776" max="776" width="5.875" style="6" customWidth="1"/>
    <col min="777" max="777" width="6.625" style="6" customWidth="1"/>
    <col min="778" max="778" width="4.625" style="6" customWidth="1"/>
    <col min="779" max="779" width="5.25" style="6" customWidth="1"/>
    <col min="780" max="780" width="5.75" style="6" customWidth="1"/>
    <col min="781" max="781" width="5.625" style="6" customWidth="1"/>
    <col min="782" max="1025" width="9" style="6" customWidth="1"/>
    <col min="1026" max="16384" width="9" style="20"/>
  </cols>
  <sheetData>
    <row r="1" spans="1:13" ht="26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5.5">
      <c r="A2" s="32" t="s">
        <v>65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7" customFormat="1" ht="19.5">
      <c r="A3" s="31" t="s">
        <v>66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9.5">
      <c r="A4" s="26" t="s">
        <v>67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9.5">
      <c r="A5" s="30" t="s">
        <v>68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9.5">
      <c r="A6" s="26" t="s">
        <v>69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9.5">
      <c r="A7" s="21" t="s">
        <v>41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9.5">
      <c r="A8" s="22" t="s">
        <v>70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9.5">
      <c r="A9" s="23" t="s">
        <v>71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4" customHeight="1">
      <c r="A10" s="8" t="s">
        <v>2</v>
      </c>
      <c r="B10" s="8" t="s">
        <v>3</v>
      </c>
      <c r="C10" s="8" t="s">
        <v>4</v>
      </c>
      <c r="D10" s="8" t="s">
        <v>5</v>
      </c>
      <c r="E10" s="8" t="s">
        <v>6</v>
      </c>
      <c r="F10" s="9" t="s">
        <v>7</v>
      </c>
      <c r="G10" s="10" t="s">
        <v>8</v>
      </c>
      <c r="H10" s="8" t="s">
        <v>9</v>
      </c>
      <c r="I10" s="8" t="s">
        <v>10</v>
      </c>
      <c r="J10" s="11" t="s">
        <v>11</v>
      </c>
      <c r="K10" s="11" t="s">
        <v>12</v>
      </c>
      <c r="L10" s="11" t="s">
        <v>13</v>
      </c>
      <c r="M10" s="11" t="s">
        <v>14</v>
      </c>
    </row>
    <row r="11" spans="1:13" ht="24" customHeight="1">
      <c r="A11" s="1" t="s">
        <v>15</v>
      </c>
      <c r="B11" s="2">
        <v>526</v>
      </c>
      <c r="C11" s="2">
        <v>746</v>
      </c>
      <c r="D11" s="2">
        <v>753</v>
      </c>
      <c r="E11" s="2">
        <f t="shared" ref="E11:E22" si="0">SUM(C11:D11)</f>
        <v>1499</v>
      </c>
      <c r="F11" s="12">
        <v>2</v>
      </c>
      <c r="G11" s="13">
        <v>3</v>
      </c>
      <c r="H11" s="5">
        <v>1</v>
      </c>
      <c r="I11" s="5">
        <v>2</v>
      </c>
      <c r="J11" s="3">
        <v>0</v>
      </c>
      <c r="K11" s="3">
        <v>4</v>
      </c>
      <c r="L11" s="3">
        <v>0</v>
      </c>
      <c r="M11" s="3">
        <v>0</v>
      </c>
    </row>
    <row r="12" spans="1:13" ht="24" customHeight="1">
      <c r="A12" s="1" t="s">
        <v>16</v>
      </c>
      <c r="B12" s="2">
        <v>783</v>
      </c>
      <c r="C12" s="2">
        <v>1003</v>
      </c>
      <c r="D12" s="2">
        <v>1104</v>
      </c>
      <c r="E12" s="2">
        <f t="shared" si="0"/>
        <v>2107</v>
      </c>
      <c r="F12" s="14">
        <v>5</v>
      </c>
      <c r="G12" s="15">
        <v>6</v>
      </c>
      <c r="H12" s="16">
        <v>4</v>
      </c>
      <c r="I12" s="16">
        <v>1</v>
      </c>
      <c r="J12" s="17">
        <v>4</v>
      </c>
      <c r="K12" s="17">
        <v>4</v>
      </c>
      <c r="L12" s="17">
        <v>0</v>
      </c>
      <c r="M12" s="17">
        <v>0</v>
      </c>
    </row>
    <row r="13" spans="1:13" ht="24" customHeight="1">
      <c r="A13" s="1" t="s">
        <v>17</v>
      </c>
      <c r="B13" s="2">
        <v>244</v>
      </c>
      <c r="C13" s="2">
        <v>306</v>
      </c>
      <c r="D13" s="2">
        <v>294</v>
      </c>
      <c r="E13" s="2">
        <f t="shared" si="0"/>
        <v>600</v>
      </c>
      <c r="F13" s="12">
        <v>4</v>
      </c>
      <c r="G13" s="13">
        <v>0</v>
      </c>
      <c r="H13" s="5">
        <v>0</v>
      </c>
      <c r="I13" s="5">
        <v>1</v>
      </c>
      <c r="J13" s="3">
        <v>0</v>
      </c>
      <c r="K13" s="3">
        <v>0</v>
      </c>
      <c r="L13" s="3">
        <v>1</v>
      </c>
      <c r="M13" s="3">
        <v>1</v>
      </c>
    </row>
    <row r="14" spans="1:13" ht="24" customHeight="1">
      <c r="A14" s="1" t="s">
        <v>18</v>
      </c>
      <c r="B14" s="2">
        <v>315</v>
      </c>
      <c r="C14" s="2">
        <v>407</v>
      </c>
      <c r="D14" s="2">
        <v>426</v>
      </c>
      <c r="E14" s="2">
        <f t="shared" si="0"/>
        <v>833</v>
      </c>
      <c r="F14" s="14">
        <v>2</v>
      </c>
      <c r="G14" s="15">
        <v>1</v>
      </c>
      <c r="H14" s="16">
        <v>0</v>
      </c>
      <c r="I14" s="16">
        <v>1</v>
      </c>
      <c r="J14" s="17">
        <v>0</v>
      </c>
      <c r="K14" s="17">
        <v>2</v>
      </c>
      <c r="L14" s="17">
        <v>0</v>
      </c>
      <c r="M14" s="17">
        <v>0</v>
      </c>
    </row>
    <row r="15" spans="1:13" ht="24" customHeight="1">
      <c r="A15" s="1" t="s">
        <v>19</v>
      </c>
      <c r="B15" s="2">
        <v>702</v>
      </c>
      <c r="C15" s="2">
        <v>1011</v>
      </c>
      <c r="D15" s="2">
        <v>970</v>
      </c>
      <c r="E15" s="2">
        <f t="shared" si="0"/>
        <v>1981</v>
      </c>
      <c r="F15" s="12">
        <v>3</v>
      </c>
      <c r="G15" s="13">
        <v>7</v>
      </c>
      <c r="H15" s="5">
        <v>9</v>
      </c>
      <c r="I15" s="5">
        <v>7</v>
      </c>
      <c r="J15" s="3">
        <v>0</v>
      </c>
      <c r="K15" s="3">
        <v>2</v>
      </c>
      <c r="L15" s="3">
        <v>0</v>
      </c>
      <c r="M15" s="3">
        <v>0</v>
      </c>
    </row>
    <row r="16" spans="1:13" ht="24" customHeight="1">
      <c r="A16" s="1" t="s">
        <v>20</v>
      </c>
      <c r="B16" s="2">
        <v>676</v>
      </c>
      <c r="C16" s="2">
        <v>930</v>
      </c>
      <c r="D16" s="2">
        <v>812</v>
      </c>
      <c r="E16" s="2">
        <f t="shared" si="0"/>
        <v>1742</v>
      </c>
      <c r="F16" s="14">
        <v>5</v>
      </c>
      <c r="G16" s="15">
        <v>2</v>
      </c>
      <c r="H16" s="16">
        <v>0</v>
      </c>
      <c r="I16" s="16">
        <v>0</v>
      </c>
      <c r="J16" s="17">
        <v>1</v>
      </c>
      <c r="K16" s="17">
        <v>3</v>
      </c>
      <c r="L16" s="17">
        <v>0</v>
      </c>
      <c r="M16" s="17">
        <v>0</v>
      </c>
    </row>
    <row r="17" spans="1:13" ht="24" customHeight="1">
      <c r="A17" s="1" t="s">
        <v>21</v>
      </c>
      <c r="B17" s="2">
        <v>759</v>
      </c>
      <c r="C17" s="2">
        <v>977</v>
      </c>
      <c r="D17" s="2">
        <v>874</v>
      </c>
      <c r="E17" s="2">
        <f t="shared" si="0"/>
        <v>1851</v>
      </c>
      <c r="F17" s="12">
        <v>2</v>
      </c>
      <c r="G17" s="13">
        <v>3</v>
      </c>
      <c r="H17" s="5">
        <v>0</v>
      </c>
      <c r="I17" s="5">
        <v>1</v>
      </c>
      <c r="J17" s="3">
        <v>0</v>
      </c>
      <c r="K17" s="3">
        <v>1</v>
      </c>
      <c r="L17" s="3">
        <v>0</v>
      </c>
      <c r="M17" s="3">
        <v>0</v>
      </c>
    </row>
    <row r="18" spans="1:13" ht="24" customHeight="1">
      <c r="A18" s="1" t="s">
        <v>22</v>
      </c>
      <c r="B18" s="2">
        <v>850</v>
      </c>
      <c r="C18" s="2">
        <v>1196</v>
      </c>
      <c r="D18" s="2">
        <v>1066</v>
      </c>
      <c r="E18" s="2">
        <f t="shared" si="0"/>
        <v>2262</v>
      </c>
      <c r="F18" s="14">
        <v>6</v>
      </c>
      <c r="G18" s="15">
        <v>1</v>
      </c>
      <c r="H18" s="16">
        <v>1</v>
      </c>
      <c r="I18" s="16">
        <v>2</v>
      </c>
      <c r="J18" s="17">
        <v>1</v>
      </c>
      <c r="K18" s="17">
        <v>4</v>
      </c>
      <c r="L18" s="17">
        <v>0</v>
      </c>
      <c r="M18" s="17">
        <v>0</v>
      </c>
    </row>
    <row r="19" spans="1:13" ht="24" customHeight="1">
      <c r="A19" s="1" t="s">
        <v>23</v>
      </c>
      <c r="B19" s="2">
        <v>400</v>
      </c>
      <c r="C19" s="2">
        <v>527</v>
      </c>
      <c r="D19" s="2">
        <v>509</v>
      </c>
      <c r="E19" s="2">
        <f t="shared" si="0"/>
        <v>1036</v>
      </c>
      <c r="F19" s="12">
        <v>0</v>
      </c>
      <c r="G19" s="13">
        <v>1</v>
      </c>
      <c r="H19" s="5">
        <v>0</v>
      </c>
      <c r="I19" s="5">
        <v>4</v>
      </c>
      <c r="J19" s="3">
        <v>1</v>
      </c>
      <c r="K19" s="3">
        <v>1</v>
      </c>
      <c r="L19" s="3">
        <v>0</v>
      </c>
      <c r="M19" s="3">
        <v>2</v>
      </c>
    </row>
    <row r="20" spans="1:13" ht="24" customHeight="1">
      <c r="A20" s="1" t="s">
        <v>24</v>
      </c>
      <c r="B20" s="2">
        <v>336</v>
      </c>
      <c r="C20" s="2">
        <v>487</v>
      </c>
      <c r="D20" s="2">
        <v>442</v>
      </c>
      <c r="E20" s="2">
        <f t="shared" si="0"/>
        <v>929</v>
      </c>
      <c r="F20" s="14">
        <v>3</v>
      </c>
      <c r="G20" s="15">
        <v>1</v>
      </c>
      <c r="H20" s="16">
        <v>4</v>
      </c>
      <c r="I20" s="16">
        <v>0</v>
      </c>
      <c r="J20" s="17">
        <v>0</v>
      </c>
      <c r="K20" s="17">
        <v>1</v>
      </c>
      <c r="L20" s="17">
        <v>0</v>
      </c>
      <c r="M20" s="17">
        <v>0</v>
      </c>
    </row>
    <row r="21" spans="1:13" ht="24" customHeight="1">
      <c r="A21" s="1" t="s">
        <v>25</v>
      </c>
      <c r="B21" s="2">
        <v>453</v>
      </c>
      <c r="C21" s="2">
        <v>651</v>
      </c>
      <c r="D21" s="2">
        <v>655</v>
      </c>
      <c r="E21" s="2">
        <f t="shared" si="0"/>
        <v>1306</v>
      </c>
      <c r="F21" s="12">
        <v>2</v>
      </c>
      <c r="G21" s="13">
        <v>5</v>
      </c>
      <c r="H21" s="5">
        <v>0</v>
      </c>
      <c r="I21" s="5">
        <v>0</v>
      </c>
      <c r="J21" s="3">
        <v>1</v>
      </c>
      <c r="K21" s="3">
        <v>1</v>
      </c>
      <c r="L21" s="3">
        <v>0</v>
      </c>
      <c r="M21" s="3">
        <v>0</v>
      </c>
    </row>
    <row r="22" spans="1:13" ht="24" customHeight="1">
      <c r="A22" s="1" t="s">
        <v>26</v>
      </c>
      <c r="B22" s="2">
        <v>783</v>
      </c>
      <c r="C22" s="2">
        <v>1205</v>
      </c>
      <c r="D22" s="2">
        <v>1168</v>
      </c>
      <c r="E22" s="2">
        <f t="shared" si="0"/>
        <v>2373</v>
      </c>
      <c r="F22" s="14">
        <v>4</v>
      </c>
      <c r="G22" s="15">
        <v>3</v>
      </c>
      <c r="H22" s="16">
        <v>7</v>
      </c>
      <c r="I22" s="16">
        <v>7</v>
      </c>
      <c r="J22" s="17">
        <v>0</v>
      </c>
      <c r="K22" s="17">
        <v>0</v>
      </c>
      <c r="L22" s="17">
        <v>1</v>
      </c>
      <c r="M22" s="17">
        <v>0</v>
      </c>
    </row>
    <row r="23" spans="1:13" ht="24" customHeight="1">
      <c r="A23" s="18" t="s">
        <v>27</v>
      </c>
      <c r="B23" s="19">
        <f t="shared" ref="B23:M23" si="1">SUM(B11:B22)</f>
        <v>6827</v>
      </c>
      <c r="C23" s="19">
        <f t="shared" si="1"/>
        <v>9446</v>
      </c>
      <c r="D23" s="19">
        <f t="shared" si="1"/>
        <v>9073</v>
      </c>
      <c r="E23" s="19">
        <f t="shared" si="1"/>
        <v>18519</v>
      </c>
      <c r="F23" s="19">
        <f t="shared" si="1"/>
        <v>38</v>
      </c>
      <c r="G23" s="19">
        <f t="shared" si="1"/>
        <v>33</v>
      </c>
      <c r="H23" s="19">
        <f t="shared" si="1"/>
        <v>26</v>
      </c>
      <c r="I23" s="19">
        <f t="shared" si="1"/>
        <v>26</v>
      </c>
      <c r="J23" s="19">
        <f t="shared" si="1"/>
        <v>8</v>
      </c>
      <c r="K23" s="19">
        <f t="shared" si="1"/>
        <v>23</v>
      </c>
      <c r="L23" s="19">
        <f t="shared" si="1"/>
        <v>2</v>
      </c>
      <c r="M23" s="19">
        <f t="shared" si="1"/>
        <v>3</v>
      </c>
    </row>
    <row r="24" spans="1:13">
      <c r="A24" s="4"/>
      <c r="B24" s="4"/>
      <c r="C24" s="4"/>
      <c r="D24" s="4"/>
      <c r="E24" s="4"/>
      <c r="F24" s="24" t="s">
        <v>28</v>
      </c>
      <c r="G24" s="24"/>
      <c r="H24" s="24"/>
      <c r="I24" s="24"/>
      <c r="J24" s="24"/>
      <c r="K24" s="24"/>
      <c r="L24" s="24"/>
      <c r="M24" s="24"/>
    </row>
    <row r="25" spans="1:13" ht="21">
      <c r="A25" s="25" t="s">
        <v>29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</sheetData>
  <mergeCells count="11">
    <mergeCell ref="A7:M7"/>
    <mergeCell ref="A8:M8"/>
    <mergeCell ref="A9:M9"/>
    <mergeCell ref="F24:M24"/>
    <mergeCell ref="A25:M25"/>
    <mergeCell ref="A6:M6"/>
    <mergeCell ref="A1:M1"/>
    <mergeCell ref="A2:M2"/>
    <mergeCell ref="A3:M3"/>
    <mergeCell ref="A4:M4"/>
    <mergeCell ref="A5:M5"/>
  </mergeCells>
  <phoneticPr fontId="1" type="noConversion"/>
  <pageMargins left="0.78740157480314965" right="0.78740157480314965" top="1.0629921259842521" bottom="1.0629921259842521" header="0.78740157480314965" footer="0.78740157480314965"/>
  <pageSetup paperSize="8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43179-F478-4B7D-8CD0-C2E077E9EABE}">
  <dimension ref="A1:AMK25"/>
  <sheetViews>
    <sheetView zoomScaleNormal="100" workbookViewId="0">
      <selection activeCell="P25" sqref="P25"/>
    </sheetView>
  </sheetViews>
  <sheetFormatPr defaultRowHeight="16.5"/>
  <cols>
    <col min="1" max="1" width="6.625" style="6" customWidth="1"/>
    <col min="2" max="2" width="7" style="6" customWidth="1"/>
    <col min="3" max="3" width="7.5" style="6" customWidth="1"/>
    <col min="4" max="4" width="7.75" style="6" customWidth="1"/>
    <col min="5" max="5" width="6.625" style="6" customWidth="1"/>
    <col min="6" max="6" width="5.75" style="6" customWidth="1"/>
    <col min="7" max="7" width="6" style="6" customWidth="1"/>
    <col min="8" max="8" width="5.875" style="6" customWidth="1"/>
    <col min="9" max="9" width="6.625" style="6" customWidth="1"/>
    <col min="10" max="10" width="4.625" style="6" customWidth="1"/>
    <col min="11" max="11" width="5.25" style="6" customWidth="1"/>
    <col min="12" max="12" width="5.75" style="6" customWidth="1"/>
    <col min="13" max="13" width="5.625" style="6" customWidth="1"/>
    <col min="14" max="256" width="9" style="6" customWidth="1"/>
    <col min="257" max="257" width="6.625" style="6" customWidth="1"/>
    <col min="258" max="258" width="7" style="6" customWidth="1"/>
    <col min="259" max="259" width="7.5" style="6" customWidth="1"/>
    <col min="260" max="260" width="7.75" style="6" customWidth="1"/>
    <col min="261" max="261" width="6.625" style="6" customWidth="1"/>
    <col min="262" max="262" width="5.75" style="6" customWidth="1"/>
    <col min="263" max="263" width="6" style="6" customWidth="1"/>
    <col min="264" max="264" width="5.875" style="6" customWidth="1"/>
    <col min="265" max="265" width="6.625" style="6" customWidth="1"/>
    <col min="266" max="266" width="4.625" style="6" customWidth="1"/>
    <col min="267" max="267" width="5.25" style="6" customWidth="1"/>
    <col min="268" max="268" width="5.75" style="6" customWidth="1"/>
    <col min="269" max="269" width="5.625" style="6" customWidth="1"/>
    <col min="270" max="512" width="9" style="6" customWidth="1"/>
    <col min="513" max="513" width="6.625" style="6" customWidth="1"/>
    <col min="514" max="514" width="7" style="6" customWidth="1"/>
    <col min="515" max="515" width="7.5" style="6" customWidth="1"/>
    <col min="516" max="516" width="7.75" style="6" customWidth="1"/>
    <col min="517" max="517" width="6.625" style="6" customWidth="1"/>
    <col min="518" max="518" width="5.75" style="6" customWidth="1"/>
    <col min="519" max="519" width="6" style="6" customWidth="1"/>
    <col min="520" max="520" width="5.875" style="6" customWidth="1"/>
    <col min="521" max="521" width="6.625" style="6" customWidth="1"/>
    <col min="522" max="522" width="4.625" style="6" customWidth="1"/>
    <col min="523" max="523" width="5.25" style="6" customWidth="1"/>
    <col min="524" max="524" width="5.75" style="6" customWidth="1"/>
    <col min="525" max="525" width="5.625" style="6" customWidth="1"/>
    <col min="526" max="768" width="9" style="6" customWidth="1"/>
    <col min="769" max="769" width="6.625" style="6" customWidth="1"/>
    <col min="770" max="770" width="7" style="6" customWidth="1"/>
    <col min="771" max="771" width="7.5" style="6" customWidth="1"/>
    <col min="772" max="772" width="7.75" style="6" customWidth="1"/>
    <col min="773" max="773" width="6.625" style="6" customWidth="1"/>
    <col min="774" max="774" width="5.75" style="6" customWidth="1"/>
    <col min="775" max="775" width="6" style="6" customWidth="1"/>
    <col min="776" max="776" width="5.875" style="6" customWidth="1"/>
    <col min="777" max="777" width="6.625" style="6" customWidth="1"/>
    <col min="778" max="778" width="4.625" style="6" customWidth="1"/>
    <col min="779" max="779" width="5.25" style="6" customWidth="1"/>
    <col min="780" max="780" width="5.75" style="6" customWidth="1"/>
    <col min="781" max="781" width="5.625" style="6" customWidth="1"/>
    <col min="782" max="1025" width="9" style="6" customWidth="1"/>
    <col min="1026" max="16384" width="9" style="20"/>
  </cols>
  <sheetData>
    <row r="1" spans="1:13" ht="26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3.25">
      <c r="A2" s="28" t="s">
        <v>72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7" customFormat="1" ht="19.5">
      <c r="A3" s="31" t="s">
        <v>73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9.5">
      <c r="A4" s="26" t="s">
        <v>67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9.5">
      <c r="A5" s="30" t="s">
        <v>68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9.5">
      <c r="A6" s="26" t="s">
        <v>74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9.5">
      <c r="A7" s="21" t="s">
        <v>75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9.5">
      <c r="A8" s="22" t="s">
        <v>76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9.5">
      <c r="A9" s="23" t="s">
        <v>77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4" customHeight="1">
      <c r="A10" s="8" t="s">
        <v>2</v>
      </c>
      <c r="B10" s="8" t="s">
        <v>3</v>
      </c>
      <c r="C10" s="8" t="s">
        <v>4</v>
      </c>
      <c r="D10" s="8" t="s">
        <v>5</v>
      </c>
      <c r="E10" s="8" t="s">
        <v>6</v>
      </c>
      <c r="F10" s="9" t="s">
        <v>7</v>
      </c>
      <c r="G10" s="10" t="s">
        <v>8</v>
      </c>
      <c r="H10" s="8" t="s">
        <v>9</v>
      </c>
      <c r="I10" s="8" t="s">
        <v>10</v>
      </c>
      <c r="J10" s="11" t="s">
        <v>11</v>
      </c>
      <c r="K10" s="11" t="s">
        <v>12</v>
      </c>
      <c r="L10" s="11" t="s">
        <v>13</v>
      </c>
      <c r="M10" s="11" t="s">
        <v>14</v>
      </c>
    </row>
    <row r="11" spans="1:13" ht="24" customHeight="1">
      <c r="A11" s="1" t="s">
        <v>15</v>
      </c>
      <c r="B11" s="2">
        <v>522</v>
      </c>
      <c r="C11" s="2">
        <v>745</v>
      </c>
      <c r="D11" s="2">
        <v>746</v>
      </c>
      <c r="E11" s="2">
        <f t="shared" ref="E11:E22" si="0">SUM(C11:D11)</f>
        <v>1491</v>
      </c>
      <c r="F11" s="12">
        <v>1</v>
      </c>
      <c r="G11" s="13">
        <v>8</v>
      </c>
      <c r="H11" s="5">
        <v>2</v>
      </c>
      <c r="I11" s="5">
        <v>2</v>
      </c>
      <c r="J11" s="3">
        <v>0</v>
      </c>
      <c r="K11" s="3">
        <v>1</v>
      </c>
      <c r="L11" s="3">
        <v>1</v>
      </c>
      <c r="M11" s="3">
        <v>1</v>
      </c>
    </row>
    <row r="12" spans="1:13" ht="24" customHeight="1">
      <c r="A12" s="1" t="s">
        <v>16</v>
      </c>
      <c r="B12" s="2">
        <v>784</v>
      </c>
      <c r="C12" s="2">
        <v>1002</v>
      </c>
      <c r="D12" s="2">
        <v>1097</v>
      </c>
      <c r="E12" s="2">
        <f t="shared" si="0"/>
        <v>2099</v>
      </c>
      <c r="F12" s="14">
        <v>3</v>
      </c>
      <c r="G12" s="15">
        <v>10</v>
      </c>
      <c r="H12" s="16">
        <v>6</v>
      </c>
      <c r="I12" s="16">
        <v>4</v>
      </c>
      <c r="J12" s="17">
        <v>1</v>
      </c>
      <c r="K12" s="17">
        <v>4</v>
      </c>
      <c r="L12" s="17">
        <v>0</v>
      </c>
      <c r="M12" s="17">
        <v>0</v>
      </c>
    </row>
    <row r="13" spans="1:13" ht="24" customHeight="1">
      <c r="A13" s="1" t="s">
        <v>17</v>
      </c>
      <c r="B13" s="2">
        <v>245</v>
      </c>
      <c r="C13" s="2">
        <v>305</v>
      </c>
      <c r="D13" s="2">
        <v>296</v>
      </c>
      <c r="E13" s="2">
        <f t="shared" si="0"/>
        <v>601</v>
      </c>
      <c r="F13" s="12">
        <v>2</v>
      </c>
      <c r="G13" s="13">
        <v>1</v>
      </c>
      <c r="H13" s="5">
        <v>0</v>
      </c>
      <c r="I13" s="5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24" customHeight="1">
      <c r="A14" s="1" t="s">
        <v>18</v>
      </c>
      <c r="B14" s="2">
        <v>318</v>
      </c>
      <c r="C14" s="2">
        <v>408</v>
      </c>
      <c r="D14" s="2">
        <v>431</v>
      </c>
      <c r="E14" s="2">
        <f t="shared" si="0"/>
        <v>839</v>
      </c>
      <c r="F14" s="14">
        <v>8</v>
      </c>
      <c r="G14" s="15">
        <v>2</v>
      </c>
      <c r="H14" s="16">
        <v>2</v>
      </c>
      <c r="I14" s="16">
        <v>2</v>
      </c>
      <c r="J14" s="17">
        <v>1</v>
      </c>
      <c r="K14" s="17">
        <v>1</v>
      </c>
      <c r="L14" s="17">
        <v>0</v>
      </c>
      <c r="M14" s="17">
        <v>0</v>
      </c>
    </row>
    <row r="15" spans="1:13" ht="24" customHeight="1">
      <c r="A15" s="1" t="s">
        <v>19</v>
      </c>
      <c r="B15" s="2">
        <v>704</v>
      </c>
      <c r="C15" s="2">
        <v>1008</v>
      </c>
      <c r="D15" s="2">
        <v>957</v>
      </c>
      <c r="E15" s="2">
        <f t="shared" si="0"/>
        <v>1965</v>
      </c>
      <c r="F15" s="12">
        <v>1</v>
      </c>
      <c r="G15" s="13">
        <v>13</v>
      </c>
      <c r="H15" s="5">
        <v>1</v>
      </c>
      <c r="I15" s="5">
        <v>0</v>
      </c>
      <c r="J15" s="3">
        <v>1</v>
      </c>
      <c r="K15" s="3">
        <v>6</v>
      </c>
      <c r="L15" s="3">
        <v>2</v>
      </c>
      <c r="M15" s="3">
        <v>0</v>
      </c>
    </row>
    <row r="16" spans="1:13" ht="24" customHeight="1">
      <c r="A16" s="1" t="s">
        <v>20</v>
      </c>
      <c r="B16" s="2">
        <v>677</v>
      </c>
      <c r="C16" s="2">
        <v>935</v>
      </c>
      <c r="D16" s="2">
        <v>816</v>
      </c>
      <c r="E16" s="2">
        <f t="shared" si="0"/>
        <v>1751</v>
      </c>
      <c r="F16" s="14">
        <v>7</v>
      </c>
      <c r="G16" s="15">
        <v>0</v>
      </c>
      <c r="H16" s="16">
        <v>1</v>
      </c>
      <c r="I16" s="16">
        <v>0</v>
      </c>
      <c r="J16" s="17">
        <v>1</v>
      </c>
      <c r="K16" s="17">
        <v>0</v>
      </c>
      <c r="L16" s="17">
        <v>0</v>
      </c>
      <c r="M16" s="17">
        <v>0</v>
      </c>
    </row>
    <row r="17" spans="1:13" ht="24" customHeight="1">
      <c r="A17" s="1" t="s">
        <v>21</v>
      </c>
      <c r="B17" s="2">
        <v>754</v>
      </c>
      <c r="C17" s="2">
        <v>971</v>
      </c>
      <c r="D17" s="2">
        <v>871</v>
      </c>
      <c r="E17" s="2">
        <f t="shared" si="0"/>
        <v>1842</v>
      </c>
      <c r="F17" s="12">
        <v>0</v>
      </c>
      <c r="G17" s="13">
        <v>1</v>
      </c>
      <c r="H17" s="5">
        <v>0</v>
      </c>
      <c r="I17" s="5">
        <v>6</v>
      </c>
      <c r="J17" s="3">
        <v>0</v>
      </c>
      <c r="K17" s="3">
        <v>2</v>
      </c>
      <c r="L17" s="3">
        <v>0</v>
      </c>
      <c r="M17" s="3">
        <v>0</v>
      </c>
    </row>
    <row r="18" spans="1:13" ht="24" customHeight="1">
      <c r="A18" s="1" t="s">
        <v>22</v>
      </c>
      <c r="B18" s="2">
        <v>851</v>
      </c>
      <c r="C18" s="2">
        <v>1194</v>
      </c>
      <c r="D18" s="2">
        <v>1072</v>
      </c>
      <c r="E18" s="2">
        <f t="shared" si="0"/>
        <v>2266</v>
      </c>
      <c r="F18" s="14">
        <v>10</v>
      </c>
      <c r="G18" s="15">
        <v>5</v>
      </c>
      <c r="H18" s="16">
        <v>0</v>
      </c>
      <c r="I18" s="16">
        <v>0</v>
      </c>
      <c r="J18" s="17">
        <v>1</v>
      </c>
      <c r="K18" s="17">
        <v>2</v>
      </c>
      <c r="L18" s="17">
        <v>0</v>
      </c>
      <c r="M18" s="17">
        <v>1</v>
      </c>
    </row>
    <row r="19" spans="1:13" ht="24" customHeight="1">
      <c r="A19" s="1" t="s">
        <v>23</v>
      </c>
      <c r="B19" s="2">
        <v>400</v>
      </c>
      <c r="C19" s="2">
        <v>527</v>
      </c>
      <c r="D19" s="2">
        <v>507</v>
      </c>
      <c r="E19" s="2">
        <f t="shared" si="0"/>
        <v>1034</v>
      </c>
      <c r="F19" s="12">
        <v>1</v>
      </c>
      <c r="G19" s="13">
        <v>1</v>
      </c>
      <c r="H19" s="5">
        <v>0</v>
      </c>
      <c r="I19" s="5">
        <v>0</v>
      </c>
      <c r="J19" s="3">
        <v>0</v>
      </c>
      <c r="K19" s="3">
        <v>2</v>
      </c>
      <c r="L19" s="3">
        <v>0</v>
      </c>
      <c r="M19" s="3">
        <v>0</v>
      </c>
    </row>
    <row r="20" spans="1:13" ht="24" customHeight="1">
      <c r="A20" s="1" t="s">
        <v>24</v>
      </c>
      <c r="B20" s="2">
        <v>337</v>
      </c>
      <c r="C20" s="2">
        <v>489</v>
      </c>
      <c r="D20" s="2">
        <v>443</v>
      </c>
      <c r="E20" s="2">
        <f t="shared" si="0"/>
        <v>932</v>
      </c>
      <c r="F20" s="14">
        <v>4</v>
      </c>
      <c r="G20" s="15">
        <v>1</v>
      </c>
      <c r="H20" s="16">
        <v>1</v>
      </c>
      <c r="I20" s="16">
        <v>1</v>
      </c>
      <c r="J20" s="17">
        <v>1</v>
      </c>
      <c r="K20" s="17">
        <v>1</v>
      </c>
      <c r="L20" s="17">
        <v>0</v>
      </c>
      <c r="M20" s="17">
        <v>0</v>
      </c>
    </row>
    <row r="21" spans="1:13" ht="24" customHeight="1">
      <c r="A21" s="1" t="s">
        <v>25</v>
      </c>
      <c r="B21" s="2">
        <v>454</v>
      </c>
      <c r="C21" s="2">
        <v>650</v>
      </c>
      <c r="D21" s="2">
        <v>657</v>
      </c>
      <c r="E21" s="2">
        <f t="shared" si="0"/>
        <v>1307</v>
      </c>
      <c r="F21" s="12">
        <v>5</v>
      </c>
      <c r="G21" s="13">
        <v>0</v>
      </c>
      <c r="H21" s="5">
        <v>0</v>
      </c>
      <c r="I21" s="5">
        <v>1</v>
      </c>
      <c r="J21" s="3">
        <v>0</v>
      </c>
      <c r="K21" s="3">
        <v>3</v>
      </c>
      <c r="L21" s="3">
        <v>0</v>
      </c>
      <c r="M21" s="3">
        <v>0</v>
      </c>
    </row>
    <row r="22" spans="1:13" ht="24" customHeight="1">
      <c r="A22" s="1" t="s">
        <v>26</v>
      </c>
      <c r="B22" s="2">
        <v>782</v>
      </c>
      <c r="C22" s="2">
        <v>1207</v>
      </c>
      <c r="D22" s="2">
        <v>1167</v>
      </c>
      <c r="E22" s="2">
        <f t="shared" si="0"/>
        <v>2374</v>
      </c>
      <c r="F22" s="14">
        <v>3</v>
      </c>
      <c r="G22" s="15">
        <v>5</v>
      </c>
      <c r="H22" s="16">
        <v>4</v>
      </c>
      <c r="I22" s="16">
        <v>1</v>
      </c>
      <c r="J22" s="17">
        <v>2</v>
      </c>
      <c r="K22" s="17">
        <v>2</v>
      </c>
      <c r="L22" s="17">
        <v>0</v>
      </c>
      <c r="M22" s="17">
        <v>1</v>
      </c>
    </row>
    <row r="23" spans="1:13" ht="24" customHeight="1">
      <c r="A23" s="18" t="s">
        <v>27</v>
      </c>
      <c r="B23" s="19">
        <f t="shared" ref="B23:M23" si="1">SUM(B11:B22)</f>
        <v>6828</v>
      </c>
      <c r="C23" s="19">
        <f t="shared" si="1"/>
        <v>9441</v>
      </c>
      <c r="D23" s="19">
        <f t="shared" si="1"/>
        <v>9060</v>
      </c>
      <c r="E23" s="19">
        <f t="shared" si="1"/>
        <v>18501</v>
      </c>
      <c r="F23" s="19">
        <f t="shared" si="1"/>
        <v>45</v>
      </c>
      <c r="G23" s="19">
        <f t="shared" si="1"/>
        <v>47</v>
      </c>
      <c r="H23" s="19">
        <f t="shared" si="1"/>
        <v>17</v>
      </c>
      <c r="I23" s="19">
        <f t="shared" si="1"/>
        <v>17</v>
      </c>
      <c r="J23" s="19">
        <f t="shared" si="1"/>
        <v>8</v>
      </c>
      <c r="K23" s="19">
        <f t="shared" si="1"/>
        <v>24</v>
      </c>
      <c r="L23" s="19">
        <f t="shared" si="1"/>
        <v>3</v>
      </c>
      <c r="M23" s="19">
        <f t="shared" si="1"/>
        <v>3</v>
      </c>
    </row>
    <row r="24" spans="1:13">
      <c r="A24" s="4"/>
      <c r="B24" s="4"/>
      <c r="C24" s="4"/>
      <c r="D24" s="4"/>
      <c r="E24" s="4"/>
      <c r="F24" s="24" t="s">
        <v>28</v>
      </c>
      <c r="G24" s="24"/>
      <c r="H24" s="24"/>
      <c r="I24" s="24"/>
      <c r="J24" s="24"/>
      <c r="K24" s="24"/>
      <c r="L24" s="24"/>
      <c r="M24" s="24"/>
    </row>
    <row r="25" spans="1:13" ht="21">
      <c r="A25" s="25" t="s">
        <v>29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</sheetData>
  <mergeCells count="11">
    <mergeCell ref="A6:M6"/>
    <mergeCell ref="A1:M1"/>
    <mergeCell ref="A2:M2"/>
    <mergeCell ref="A3:M3"/>
    <mergeCell ref="A4:M4"/>
    <mergeCell ref="A5:M5"/>
    <mergeCell ref="A7:M7"/>
    <mergeCell ref="A8:M8"/>
    <mergeCell ref="A9:M9"/>
    <mergeCell ref="F24:M24"/>
    <mergeCell ref="A25:M25"/>
  </mergeCells>
  <phoneticPr fontId="1" type="noConversion"/>
  <pageMargins left="0.78740157480314965" right="0.78740157480314965" top="1.0629921259842521" bottom="1.0629921259842521" header="0.78740157480314965" footer="0.78740157480314965"/>
  <pageSetup paperSize="8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830B2-6B06-4B8E-8676-1BD7C8245AED}">
  <dimension ref="A1:AMK25"/>
  <sheetViews>
    <sheetView zoomScaleNormal="100" workbookViewId="0">
      <selection activeCell="Q13" sqref="Q13"/>
    </sheetView>
  </sheetViews>
  <sheetFormatPr defaultRowHeight="16.5"/>
  <cols>
    <col min="1" max="1" width="6.625" style="6" customWidth="1"/>
    <col min="2" max="2" width="7" style="6" customWidth="1"/>
    <col min="3" max="3" width="7.5" style="6" customWidth="1"/>
    <col min="4" max="4" width="7.75" style="6" customWidth="1"/>
    <col min="5" max="5" width="6.625" style="6" customWidth="1"/>
    <col min="6" max="6" width="5.75" style="6" customWidth="1"/>
    <col min="7" max="7" width="6" style="6" customWidth="1"/>
    <col min="8" max="8" width="5.875" style="6" customWidth="1"/>
    <col min="9" max="9" width="6.625" style="6" customWidth="1"/>
    <col min="10" max="10" width="4.625" style="6" customWidth="1"/>
    <col min="11" max="11" width="5.25" style="6" customWidth="1"/>
    <col min="12" max="12" width="5.75" style="6" customWidth="1"/>
    <col min="13" max="13" width="5.625" style="6" customWidth="1"/>
    <col min="14" max="256" width="9" style="6" customWidth="1"/>
    <col min="257" max="257" width="6.625" style="6" customWidth="1"/>
    <col min="258" max="258" width="7" style="6" customWidth="1"/>
    <col min="259" max="259" width="7.5" style="6" customWidth="1"/>
    <col min="260" max="260" width="7.75" style="6" customWidth="1"/>
    <col min="261" max="261" width="6.625" style="6" customWidth="1"/>
    <col min="262" max="262" width="5.75" style="6" customWidth="1"/>
    <col min="263" max="263" width="6" style="6" customWidth="1"/>
    <col min="264" max="264" width="5.875" style="6" customWidth="1"/>
    <col min="265" max="265" width="6.625" style="6" customWidth="1"/>
    <col min="266" max="266" width="4.625" style="6" customWidth="1"/>
    <col min="267" max="267" width="5.25" style="6" customWidth="1"/>
    <col min="268" max="268" width="5.75" style="6" customWidth="1"/>
    <col min="269" max="269" width="5.625" style="6" customWidth="1"/>
    <col min="270" max="512" width="9" style="6" customWidth="1"/>
    <col min="513" max="513" width="6.625" style="6" customWidth="1"/>
    <col min="514" max="514" width="7" style="6" customWidth="1"/>
    <col min="515" max="515" width="7.5" style="6" customWidth="1"/>
    <col min="516" max="516" width="7.75" style="6" customWidth="1"/>
    <col min="517" max="517" width="6.625" style="6" customWidth="1"/>
    <col min="518" max="518" width="5.75" style="6" customWidth="1"/>
    <col min="519" max="519" width="6" style="6" customWidth="1"/>
    <col min="520" max="520" width="5.875" style="6" customWidth="1"/>
    <col min="521" max="521" width="6.625" style="6" customWidth="1"/>
    <col min="522" max="522" width="4.625" style="6" customWidth="1"/>
    <col min="523" max="523" width="5.25" style="6" customWidth="1"/>
    <col min="524" max="524" width="5.75" style="6" customWidth="1"/>
    <col min="525" max="525" width="5.625" style="6" customWidth="1"/>
    <col min="526" max="768" width="9" style="6" customWidth="1"/>
    <col min="769" max="769" width="6.625" style="6" customWidth="1"/>
    <col min="770" max="770" width="7" style="6" customWidth="1"/>
    <col min="771" max="771" width="7.5" style="6" customWidth="1"/>
    <col min="772" max="772" width="7.75" style="6" customWidth="1"/>
    <col min="773" max="773" width="6.625" style="6" customWidth="1"/>
    <col min="774" max="774" width="5.75" style="6" customWidth="1"/>
    <col min="775" max="775" width="6" style="6" customWidth="1"/>
    <col min="776" max="776" width="5.875" style="6" customWidth="1"/>
    <col min="777" max="777" width="6.625" style="6" customWidth="1"/>
    <col min="778" max="778" width="4.625" style="6" customWidth="1"/>
    <col min="779" max="779" width="5.25" style="6" customWidth="1"/>
    <col min="780" max="780" width="5.75" style="6" customWidth="1"/>
    <col min="781" max="781" width="5.625" style="6" customWidth="1"/>
    <col min="782" max="1025" width="9" style="6" customWidth="1"/>
    <col min="1026" max="16384" width="9" style="20"/>
  </cols>
  <sheetData>
    <row r="1" spans="1:13" ht="26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3.25">
      <c r="A2" s="28" t="s">
        <v>78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7" customFormat="1" ht="19.5">
      <c r="A3" s="31" t="s">
        <v>79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9.5">
      <c r="A4" s="26" t="s">
        <v>80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9.5">
      <c r="A5" s="30" t="s">
        <v>81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9.5">
      <c r="A6" s="26" t="s">
        <v>82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9.5">
      <c r="A7" s="21" t="s">
        <v>83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9.5">
      <c r="A8" s="22" t="s">
        <v>84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9.5">
      <c r="A9" s="23" t="s">
        <v>85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4" customHeight="1">
      <c r="A10" s="8" t="s">
        <v>2</v>
      </c>
      <c r="B10" s="8" t="s">
        <v>3</v>
      </c>
      <c r="C10" s="8" t="s">
        <v>4</v>
      </c>
      <c r="D10" s="8" t="s">
        <v>5</v>
      </c>
      <c r="E10" s="8" t="s">
        <v>6</v>
      </c>
      <c r="F10" s="9" t="s">
        <v>7</v>
      </c>
      <c r="G10" s="10" t="s">
        <v>8</v>
      </c>
      <c r="H10" s="8" t="s">
        <v>9</v>
      </c>
      <c r="I10" s="8" t="s">
        <v>10</v>
      </c>
      <c r="J10" s="11" t="s">
        <v>11</v>
      </c>
      <c r="K10" s="11" t="s">
        <v>12</v>
      </c>
      <c r="L10" s="11" t="s">
        <v>13</v>
      </c>
      <c r="M10" s="11" t="s">
        <v>14</v>
      </c>
    </row>
    <row r="11" spans="1:13" ht="24" customHeight="1">
      <c r="A11" s="1" t="s">
        <v>15</v>
      </c>
      <c r="B11" s="2">
        <v>524</v>
      </c>
      <c r="C11" s="2">
        <v>743</v>
      </c>
      <c r="D11" s="2">
        <v>744</v>
      </c>
      <c r="E11" s="2">
        <f t="shared" ref="E11:E22" si="0">SUM(C11:D11)</f>
        <v>1487</v>
      </c>
      <c r="F11" s="12">
        <v>2</v>
      </c>
      <c r="G11" s="13">
        <v>4</v>
      </c>
      <c r="H11" s="5">
        <v>4</v>
      </c>
      <c r="I11" s="5">
        <v>6</v>
      </c>
      <c r="J11" s="3">
        <v>1</v>
      </c>
      <c r="K11" s="3">
        <v>1</v>
      </c>
      <c r="L11" s="3">
        <v>0</v>
      </c>
      <c r="M11" s="3">
        <v>1</v>
      </c>
    </row>
    <row r="12" spans="1:13" ht="24" customHeight="1">
      <c r="A12" s="1" t="s">
        <v>16</v>
      </c>
      <c r="B12" s="2">
        <v>786</v>
      </c>
      <c r="C12" s="2">
        <v>1007</v>
      </c>
      <c r="D12" s="2">
        <v>1106</v>
      </c>
      <c r="E12" s="2">
        <f t="shared" si="0"/>
        <v>2113</v>
      </c>
      <c r="F12" s="14">
        <v>16</v>
      </c>
      <c r="G12" s="15">
        <v>4</v>
      </c>
      <c r="H12" s="16">
        <v>2</v>
      </c>
      <c r="I12" s="16">
        <v>0</v>
      </c>
      <c r="J12" s="17">
        <v>2</v>
      </c>
      <c r="K12" s="17">
        <v>2</v>
      </c>
      <c r="L12" s="17">
        <v>0</v>
      </c>
      <c r="M12" s="17">
        <v>1</v>
      </c>
    </row>
    <row r="13" spans="1:13" ht="24" customHeight="1">
      <c r="A13" s="1" t="s">
        <v>17</v>
      </c>
      <c r="B13" s="2">
        <v>247</v>
      </c>
      <c r="C13" s="2">
        <v>306</v>
      </c>
      <c r="D13" s="2">
        <v>298</v>
      </c>
      <c r="E13" s="2">
        <f t="shared" si="0"/>
        <v>604</v>
      </c>
      <c r="F13" s="12">
        <v>1</v>
      </c>
      <c r="G13" s="13">
        <v>1</v>
      </c>
      <c r="H13" s="5">
        <v>1</v>
      </c>
      <c r="I13" s="5">
        <v>0</v>
      </c>
      <c r="J13" s="3">
        <v>3</v>
      </c>
      <c r="K13" s="3">
        <v>1</v>
      </c>
      <c r="L13" s="3">
        <v>0</v>
      </c>
      <c r="M13" s="3">
        <v>0</v>
      </c>
    </row>
    <row r="14" spans="1:13" ht="24" customHeight="1">
      <c r="A14" s="1" t="s">
        <v>18</v>
      </c>
      <c r="B14" s="2">
        <v>318</v>
      </c>
      <c r="C14" s="2">
        <v>407</v>
      </c>
      <c r="D14" s="2">
        <v>431</v>
      </c>
      <c r="E14" s="2">
        <f t="shared" si="0"/>
        <v>838</v>
      </c>
      <c r="F14" s="14">
        <v>0</v>
      </c>
      <c r="G14" s="15">
        <v>1</v>
      </c>
      <c r="H14" s="16">
        <v>0</v>
      </c>
      <c r="I14" s="16">
        <v>0</v>
      </c>
      <c r="J14" s="17">
        <v>0</v>
      </c>
      <c r="K14" s="17">
        <v>0</v>
      </c>
      <c r="L14" s="17">
        <v>0</v>
      </c>
      <c r="M14" s="17">
        <v>0</v>
      </c>
    </row>
    <row r="15" spans="1:13" ht="24" customHeight="1">
      <c r="A15" s="1" t="s">
        <v>19</v>
      </c>
      <c r="B15" s="2">
        <v>705</v>
      </c>
      <c r="C15" s="2">
        <v>1011</v>
      </c>
      <c r="D15" s="2">
        <v>956</v>
      </c>
      <c r="E15" s="2">
        <f t="shared" si="0"/>
        <v>1967</v>
      </c>
      <c r="F15" s="12">
        <v>11</v>
      </c>
      <c r="G15" s="13">
        <v>6</v>
      </c>
      <c r="H15" s="5">
        <v>0</v>
      </c>
      <c r="I15" s="5">
        <v>3</v>
      </c>
      <c r="J15" s="3">
        <v>0</v>
      </c>
      <c r="K15" s="3">
        <v>0</v>
      </c>
      <c r="L15" s="3">
        <v>1</v>
      </c>
      <c r="M15" s="3">
        <v>0</v>
      </c>
    </row>
    <row r="16" spans="1:13" ht="24" customHeight="1">
      <c r="A16" s="1" t="s">
        <v>20</v>
      </c>
      <c r="B16" s="2">
        <v>673</v>
      </c>
      <c r="C16" s="2">
        <v>932</v>
      </c>
      <c r="D16" s="2">
        <v>813</v>
      </c>
      <c r="E16" s="2">
        <f t="shared" si="0"/>
        <v>1745</v>
      </c>
      <c r="F16" s="14">
        <v>4</v>
      </c>
      <c r="G16" s="15">
        <v>7</v>
      </c>
      <c r="H16" s="16">
        <v>0</v>
      </c>
      <c r="I16" s="16">
        <v>0</v>
      </c>
      <c r="J16" s="17">
        <v>0</v>
      </c>
      <c r="K16" s="17">
        <v>3</v>
      </c>
      <c r="L16" s="17">
        <v>0</v>
      </c>
      <c r="M16" s="17">
        <v>0</v>
      </c>
    </row>
    <row r="17" spans="1:13" ht="24" customHeight="1">
      <c r="A17" s="1" t="s">
        <v>21</v>
      </c>
      <c r="B17" s="2">
        <v>752</v>
      </c>
      <c r="C17" s="2">
        <v>972</v>
      </c>
      <c r="D17" s="2">
        <v>870</v>
      </c>
      <c r="E17" s="2">
        <f t="shared" si="0"/>
        <v>1842</v>
      </c>
      <c r="F17" s="12">
        <v>2</v>
      </c>
      <c r="G17" s="13">
        <v>4</v>
      </c>
      <c r="H17" s="5">
        <v>2</v>
      </c>
      <c r="I17" s="5">
        <v>0</v>
      </c>
      <c r="J17" s="3">
        <v>1</v>
      </c>
      <c r="K17" s="3">
        <v>1</v>
      </c>
      <c r="L17" s="3">
        <v>1</v>
      </c>
      <c r="M17" s="3">
        <v>0</v>
      </c>
    </row>
    <row r="18" spans="1:13" ht="24" customHeight="1">
      <c r="A18" s="1" t="s">
        <v>22</v>
      </c>
      <c r="B18" s="2">
        <v>855</v>
      </c>
      <c r="C18" s="2">
        <v>1196</v>
      </c>
      <c r="D18" s="2">
        <v>1071</v>
      </c>
      <c r="E18" s="2">
        <f t="shared" si="0"/>
        <v>2267</v>
      </c>
      <c r="F18" s="14">
        <v>3</v>
      </c>
      <c r="G18" s="15">
        <v>3</v>
      </c>
      <c r="H18" s="16">
        <v>2</v>
      </c>
      <c r="I18" s="16">
        <v>2</v>
      </c>
      <c r="J18" s="17">
        <v>2</v>
      </c>
      <c r="K18" s="17">
        <v>1</v>
      </c>
      <c r="L18" s="17">
        <v>1</v>
      </c>
      <c r="M18" s="17">
        <v>0</v>
      </c>
    </row>
    <row r="19" spans="1:13" ht="24" customHeight="1">
      <c r="A19" s="1" t="s">
        <v>23</v>
      </c>
      <c r="B19" s="2">
        <v>400</v>
      </c>
      <c r="C19" s="2">
        <v>527</v>
      </c>
      <c r="D19" s="2">
        <v>506</v>
      </c>
      <c r="E19" s="2">
        <f t="shared" si="0"/>
        <v>1033</v>
      </c>
      <c r="F19" s="12">
        <v>0</v>
      </c>
      <c r="G19" s="13">
        <v>0</v>
      </c>
      <c r="H19" s="5">
        <v>1</v>
      </c>
      <c r="I19" s="5">
        <v>1</v>
      </c>
      <c r="J19" s="3">
        <v>0</v>
      </c>
      <c r="K19" s="3">
        <v>1</v>
      </c>
      <c r="L19" s="3">
        <v>1</v>
      </c>
      <c r="M19" s="3">
        <v>0</v>
      </c>
    </row>
    <row r="20" spans="1:13" ht="24" customHeight="1">
      <c r="A20" s="1" t="s">
        <v>24</v>
      </c>
      <c r="B20" s="2">
        <v>338</v>
      </c>
      <c r="C20" s="2">
        <v>489</v>
      </c>
      <c r="D20" s="2">
        <v>443</v>
      </c>
      <c r="E20" s="2">
        <f t="shared" si="0"/>
        <v>932</v>
      </c>
      <c r="F20" s="14">
        <v>2</v>
      </c>
      <c r="G20" s="15">
        <v>2</v>
      </c>
      <c r="H20" s="16">
        <v>0</v>
      </c>
      <c r="I20" s="16">
        <v>0</v>
      </c>
      <c r="J20" s="17">
        <v>0</v>
      </c>
      <c r="K20" s="17">
        <v>0</v>
      </c>
      <c r="L20" s="17">
        <v>0</v>
      </c>
      <c r="M20" s="17">
        <v>0</v>
      </c>
    </row>
    <row r="21" spans="1:13" ht="24" customHeight="1">
      <c r="A21" s="1" t="s">
        <v>25</v>
      </c>
      <c r="B21" s="2">
        <v>454</v>
      </c>
      <c r="C21" s="2">
        <v>649</v>
      </c>
      <c r="D21" s="2">
        <v>656</v>
      </c>
      <c r="E21" s="2">
        <f t="shared" si="0"/>
        <v>1305</v>
      </c>
      <c r="F21" s="12">
        <v>4</v>
      </c>
      <c r="G21" s="13">
        <v>4</v>
      </c>
      <c r="H21" s="5">
        <v>0</v>
      </c>
      <c r="I21" s="5">
        <v>0</v>
      </c>
      <c r="J21" s="3">
        <v>0</v>
      </c>
      <c r="K21" s="3">
        <v>2</v>
      </c>
      <c r="L21" s="3">
        <v>0</v>
      </c>
      <c r="M21" s="3">
        <v>1</v>
      </c>
    </row>
    <row r="22" spans="1:13" ht="24" customHeight="1">
      <c r="A22" s="1" t="s">
        <v>26</v>
      </c>
      <c r="B22" s="2">
        <v>780</v>
      </c>
      <c r="C22" s="2">
        <v>1207</v>
      </c>
      <c r="D22" s="2">
        <v>1164</v>
      </c>
      <c r="E22" s="2">
        <f t="shared" si="0"/>
        <v>2371</v>
      </c>
      <c r="F22" s="14">
        <v>7</v>
      </c>
      <c r="G22" s="15">
        <v>8</v>
      </c>
      <c r="H22" s="16">
        <v>0</v>
      </c>
      <c r="I22" s="16">
        <v>0</v>
      </c>
      <c r="J22" s="17">
        <v>1</v>
      </c>
      <c r="K22" s="17">
        <v>3</v>
      </c>
      <c r="L22" s="17">
        <v>0</v>
      </c>
      <c r="M22" s="17">
        <v>1</v>
      </c>
    </row>
    <row r="23" spans="1:13" ht="24" customHeight="1">
      <c r="A23" s="18" t="s">
        <v>27</v>
      </c>
      <c r="B23" s="19">
        <f t="shared" ref="B23:M23" si="1">SUM(B11:B22)</f>
        <v>6832</v>
      </c>
      <c r="C23" s="19">
        <f t="shared" si="1"/>
        <v>9446</v>
      </c>
      <c r="D23" s="19">
        <f t="shared" si="1"/>
        <v>9058</v>
      </c>
      <c r="E23" s="19">
        <f t="shared" si="1"/>
        <v>18504</v>
      </c>
      <c r="F23" s="19">
        <f t="shared" si="1"/>
        <v>52</v>
      </c>
      <c r="G23" s="19">
        <f t="shared" si="1"/>
        <v>44</v>
      </c>
      <c r="H23" s="19">
        <f t="shared" si="1"/>
        <v>12</v>
      </c>
      <c r="I23" s="19">
        <f t="shared" si="1"/>
        <v>12</v>
      </c>
      <c r="J23" s="19">
        <f t="shared" si="1"/>
        <v>10</v>
      </c>
      <c r="K23" s="19">
        <f t="shared" si="1"/>
        <v>15</v>
      </c>
      <c r="L23" s="19">
        <f t="shared" si="1"/>
        <v>4</v>
      </c>
      <c r="M23" s="19">
        <f t="shared" si="1"/>
        <v>4</v>
      </c>
    </row>
    <row r="24" spans="1:13">
      <c r="A24" s="4"/>
      <c r="B24" s="4"/>
      <c r="C24" s="4"/>
      <c r="D24" s="4"/>
      <c r="E24" s="4"/>
      <c r="F24" s="24" t="s">
        <v>28</v>
      </c>
      <c r="G24" s="24"/>
      <c r="H24" s="24"/>
      <c r="I24" s="24"/>
      <c r="J24" s="24"/>
      <c r="K24" s="24"/>
      <c r="L24" s="24"/>
      <c r="M24" s="24"/>
    </row>
    <row r="25" spans="1:13" ht="21">
      <c r="A25" s="25" t="s">
        <v>29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</sheetData>
  <mergeCells count="11">
    <mergeCell ref="A7:M7"/>
    <mergeCell ref="A8:M8"/>
    <mergeCell ref="A9:M9"/>
    <mergeCell ref="F24:M24"/>
    <mergeCell ref="A25:M25"/>
    <mergeCell ref="A6:M6"/>
    <mergeCell ref="A1:M1"/>
    <mergeCell ref="A2:M2"/>
    <mergeCell ref="A3:M3"/>
    <mergeCell ref="A4:M4"/>
    <mergeCell ref="A5:M5"/>
  </mergeCells>
  <phoneticPr fontId="1" type="noConversion"/>
  <pageMargins left="0.78740157480314965" right="0.78740157480314965" top="1.0629921259842521" bottom="1.0629921259842521" header="0.78740157480314965" footer="0.78740157480314965"/>
  <pageSetup paperSize="8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B0790-D066-4E88-8E81-EEE425C918B8}">
  <dimension ref="A1:AMK25"/>
  <sheetViews>
    <sheetView zoomScaleNormal="100" workbookViewId="0">
      <selection activeCell="P8" sqref="P8"/>
    </sheetView>
  </sheetViews>
  <sheetFormatPr defaultRowHeight="16.5"/>
  <cols>
    <col min="1" max="1" width="6.625" style="6" customWidth="1"/>
    <col min="2" max="2" width="7" style="6" customWidth="1"/>
    <col min="3" max="3" width="7.5" style="6" customWidth="1"/>
    <col min="4" max="4" width="7.75" style="6" customWidth="1"/>
    <col min="5" max="5" width="6.625" style="6" customWidth="1"/>
    <col min="6" max="6" width="5.75" style="6" customWidth="1"/>
    <col min="7" max="7" width="6" style="6" customWidth="1"/>
    <col min="8" max="8" width="5.875" style="6" customWidth="1"/>
    <col min="9" max="9" width="6.625" style="6" customWidth="1"/>
    <col min="10" max="10" width="4.625" style="6" customWidth="1"/>
    <col min="11" max="11" width="5.25" style="6" customWidth="1"/>
    <col min="12" max="12" width="5.75" style="6" customWidth="1"/>
    <col min="13" max="13" width="5.625" style="6" customWidth="1"/>
    <col min="14" max="256" width="9" style="6" customWidth="1"/>
    <col min="257" max="257" width="6.625" style="6" customWidth="1"/>
    <col min="258" max="258" width="7" style="6" customWidth="1"/>
    <col min="259" max="259" width="7.5" style="6" customWidth="1"/>
    <col min="260" max="260" width="7.75" style="6" customWidth="1"/>
    <col min="261" max="261" width="6.625" style="6" customWidth="1"/>
    <col min="262" max="262" width="5.75" style="6" customWidth="1"/>
    <col min="263" max="263" width="6" style="6" customWidth="1"/>
    <col min="264" max="264" width="5.875" style="6" customWidth="1"/>
    <col min="265" max="265" width="6.625" style="6" customWidth="1"/>
    <col min="266" max="266" width="4.625" style="6" customWidth="1"/>
    <col min="267" max="267" width="5.25" style="6" customWidth="1"/>
    <col min="268" max="268" width="5.75" style="6" customWidth="1"/>
    <col min="269" max="269" width="5.625" style="6" customWidth="1"/>
    <col min="270" max="512" width="9" style="6" customWidth="1"/>
    <col min="513" max="513" width="6.625" style="6" customWidth="1"/>
    <col min="514" max="514" width="7" style="6" customWidth="1"/>
    <col min="515" max="515" width="7.5" style="6" customWidth="1"/>
    <col min="516" max="516" width="7.75" style="6" customWidth="1"/>
    <col min="517" max="517" width="6.625" style="6" customWidth="1"/>
    <col min="518" max="518" width="5.75" style="6" customWidth="1"/>
    <col min="519" max="519" width="6" style="6" customWidth="1"/>
    <col min="520" max="520" width="5.875" style="6" customWidth="1"/>
    <col min="521" max="521" width="6.625" style="6" customWidth="1"/>
    <col min="522" max="522" width="4.625" style="6" customWidth="1"/>
    <col min="523" max="523" width="5.25" style="6" customWidth="1"/>
    <col min="524" max="524" width="5.75" style="6" customWidth="1"/>
    <col min="525" max="525" width="5.625" style="6" customWidth="1"/>
    <col min="526" max="768" width="9" style="6" customWidth="1"/>
    <col min="769" max="769" width="6.625" style="6" customWidth="1"/>
    <col min="770" max="770" width="7" style="6" customWidth="1"/>
    <col min="771" max="771" width="7.5" style="6" customWidth="1"/>
    <col min="772" max="772" width="7.75" style="6" customWidth="1"/>
    <col min="773" max="773" width="6.625" style="6" customWidth="1"/>
    <col min="774" max="774" width="5.75" style="6" customWidth="1"/>
    <col min="775" max="775" width="6" style="6" customWidth="1"/>
    <col min="776" max="776" width="5.875" style="6" customWidth="1"/>
    <col min="777" max="777" width="6.625" style="6" customWidth="1"/>
    <col min="778" max="778" width="4.625" style="6" customWidth="1"/>
    <col min="779" max="779" width="5.25" style="6" customWidth="1"/>
    <col min="780" max="780" width="5.75" style="6" customWidth="1"/>
    <col min="781" max="781" width="5.625" style="6" customWidth="1"/>
    <col min="782" max="1025" width="9" style="6" customWidth="1"/>
    <col min="1026" max="16384" width="9" style="20"/>
  </cols>
  <sheetData>
    <row r="1" spans="1:13" ht="26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3.25">
      <c r="A2" s="28" t="s">
        <v>86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7" customFormat="1" ht="19.5">
      <c r="A3" s="31" t="s">
        <v>87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9.5">
      <c r="A4" s="26" t="s">
        <v>88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9.5">
      <c r="A5" s="30" t="s">
        <v>89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9.5">
      <c r="A6" s="26" t="s">
        <v>90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9.5">
      <c r="A7" s="21" t="s">
        <v>91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9.5">
      <c r="A8" s="22" t="s">
        <v>70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9.5">
      <c r="A9" s="23" t="s">
        <v>92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4" customHeight="1">
      <c r="A10" s="8" t="s">
        <v>2</v>
      </c>
      <c r="B10" s="8" t="s">
        <v>3</v>
      </c>
      <c r="C10" s="8" t="s">
        <v>4</v>
      </c>
      <c r="D10" s="8" t="s">
        <v>5</v>
      </c>
      <c r="E10" s="8" t="s">
        <v>6</v>
      </c>
      <c r="F10" s="9" t="s">
        <v>7</v>
      </c>
      <c r="G10" s="10" t="s">
        <v>8</v>
      </c>
      <c r="H10" s="8" t="s">
        <v>9</v>
      </c>
      <c r="I10" s="8" t="s">
        <v>10</v>
      </c>
      <c r="J10" s="11" t="s">
        <v>11</v>
      </c>
      <c r="K10" s="11" t="s">
        <v>12</v>
      </c>
      <c r="L10" s="11" t="s">
        <v>13</v>
      </c>
      <c r="M10" s="11" t="s">
        <v>14</v>
      </c>
    </row>
    <row r="11" spans="1:13" ht="24" customHeight="1">
      <c r="A11" s="1" t="s">
        <v>15</v>
      </c>
      <c r="B11" s="2">
        <v>526</v>
      </c>
      <c r="C11" s="2">
        <v>743</v>
      </c>
      <c r="D11" s="2">
        <v>740</v>
      </c>
      <c r="E11" s="2">
        <f t="shared" ref="E11:E22" si="0">SUM(C11:D11)</f>
        <v>1483</v>
      </c>
      <c r="F11" s="12">
        <v>3</v>
      </c>
      <c r="G11" s="13">
        <v>6</v>
      </c>
      <c r="H11" s="5">
        <v>1</v>
      </c>
      <c r="I11" s="5">
        <v>2</v>
      </c>
      <c r="J11" s="3">
        <v>3</v>
      </c>
      <c r="K11" s="3">
        <v>3</v>
      </c>
      <c r="L11" s="3">
        <v>0</v>
      </c>
      <c r="M11" s="3">
        <v>1</v>
      </c>
    </row>
    <row r="12" spans="1:13" ht="24" customHeight="1">
      <c r="A12" s="1" t="s">
        <v>16</v>
      </c>
      <c r="B12" s="2">
        <v>786</v>
      </c>
      <c r="C12" s="2">
        <v>1002</v>
      </c>
      <c r="D12" s="2">
        <v>1105</v>
      </c>
      <c r="E12" s="2">
        <f t="shared" si="0"/>
        <v>2107</v>
      </c>
      <c r="F12" s="14">
        <v>6</v>
      </c>
      <c r="G12" s="15">
        <v>10</v>
      </c>
      <c r="H12" s="16">
        <v>0</v>
      </c>
      <c r="I12" s="16">
        <v>1</v>
      </c>
      <c r="J12" s="17">
        <v>1</v>
      </c>
      <c r="K12" s="17">
        <v>2</v>
      </c>
      <c r="L12" s="17">
        <v>0</v>
      </c>
      <c r="M12" s="17">
        <v>0</v>
      </c>
    </row>
    <row r="13" spans="1:13" ht="24" customHeight="1">
      <c r="A13" s="1" t="s">
        <v>17</v>
      </c>
      <c r="B13" s="2">
        <v>246</v>
      </c>
      <c r="C13" s="2">
        <v>304</v>
      </c>
      <c r="D13" s="2">
        <v>296</v>
      </c>
      <c r="E13" s="2">
        <f t="shared" si="0"/>
        <v>600</v>
      </c>
      <c r="F13" s="12">
        <v>1</v>
      </c>
      <c r="G13" s="13">
        <v>4</v>
      </c>
      <c r="H13" s="5">
        <v>0</v>
      </c>
      <c r="I13" s="5">
        <v>0</v>
      </c>
      <c r="J13" s="3">
        <v>0</v>
      </c>
      <c r="K13" s="3">
        <v>1</v>
      </c>
      <c r="L13" s="3">
        <v>0</v>
      </c>
      <c r="M13" s="3">
        <v>0</v>
      </c>
    </row>
    <row r="14" spans="1:13" ht="24" customHeight="1">
      <c r="A14" s="1" t="s">
        <v>18</v>
      </c>
      <c r="B14" s="2">
        <v>322</v>
      </c>
      <c r="C14" s="2">
        <v>410</v>
      </c>
      <c r="D14" s="2">
        <v>436</v>
      </c>
      <c r="E14" s="2">
        <f t="shared" si="0"/>
        <v>846</v>
      </c>
      <c r="F14" s="14">
        <v>9</v>
      </c>
      <c r="G14" s="15">
        <v>0</v>
      </c>
      <c r="H14" s="16">
        <v>2</v>
      </c>
      <c r="I14" s="16">
        <v>1</v>
      </c>
      <c r="J14" s="17">
        <v>0</v>
      </c>
      <c r="K14" s="17">
        <v>2</v>
      </c>
      <c r="L14" s="17">
        <v>0</v>
      </c>
      <c r="M14" s="17">
        <v>0</v>
      </c>
    </row>
    <row r="15" spans="1:13" ht="24" customHeight="1">
      <c r="A15" s="1" t="s">
        <v>19</v>
      </c>
      <c r="B15" s="2">
        <v>706</v>
      </c>
      <c r="C15" s="2">
        <v>1009</v>
      </c>
      <c r="D15" s="2">
        <v>960</v>
      </c>
      <c r="E15" s="2">
        <f t="shared" si="0"/>
        <v>1969</v>
      </c>
      <c r="F15" s="12">
        <v>8</v>
      </c>
      <c r="G15" s="13">
        <v>4</v>
      </c>
      <c r="H15" s="5">
        <v>2</v>
      </c>
      <c r="I15" s="5">
        <v>1</v>
      </c>
      <c r="J15" s="3">
        <v>0</v>
      </c>
      <c r="K15" s="3">
        <v>3</v>
      </c>
      <c r="L15" s="3">
        <v>0</v>
      </c>
      <c r="M15" s="3">
        <v>0</v>
      </c>
    </row>
    <row r="16" spans="1:13" ht="24" customHeight="1">
      <c r="A16" s="1" t="s">
        <v>20</v>
      </c>
      <c r="B16" s="2">
        <v>673</v>
      </c>
      <c r="C16" s="2">
        <v>930</v>
      </c>
      <c r="D16" s="2">
        <v>817</v>
      </c>
      <c r="E16" s="2">
        <f t="shared" si="0"/>
        <v>1747</v>
      </c>
      <c r="F16" s="14">
        <v>3</v>
      </c>
      <c r="G16" s="15">
        <v>2</v>
      </c>
      <c r="H16" s="16">
        <v>1</v>
      </c>
      <c r="I16" s="16">
        <v>0</v>
      </c>
      <c r="J16" s="17">
        <v>2</v>
      </c>
      <c r="K16" s="17">
        <v>2</v>
      </c>
      <c r="L16" s="17">
        <v>2</v>
      </c>
      <c r="M16" s="17">
        <v>0</v>
      </c>
    </row>
    <row r="17" spans="1:13" ht="24" customHeight="1">
      <c r="A17" s="1" t="s">
        <v>21</v>
      </c>
      <c r="B17" s="2">
        <v>752</v>
      </c>
      <c r="C17" s="2">
        <v>971</v>
      </c>
      <c r="D17" s="2">
        <v>872</v>
      </c>
      <c r="E17" s="2">
        <f t="shared" si="0"/>
        <v>1843</v>
      </c>
      <c r="F17" s="12">
        <v>4</v>
      </c>
      <c r="G17" s="13">
        <v>2</v>
      </c>
      <c r="H17" s="5">
        <v>2</v>
      </c>
      <c r="I17" s="5">
        <v>2</v>
      </c>
      <c r="J17" s="3">
        <v>1</v>
      </c>
      <c r="K17" s="3">
        <v>2</v>
      </c>
      <c r="L17" s="3">
        <v>2</v>
      </c>
      <c r="M17" s="3">
        <v>0</v>
      </c>
    </row>
    <row r="18" spans="1:13" ht="24" customHeight="1">
      <c r="A18" s="1" t="s">
        <v>22</v>
      </c>
      <c r="B18" s="2">
        <v>856</v>
      </c>
      <c r="C18" s="2">
        <v>1199</v>
      </c>
      <c r="D18" s="2">
        <v>1075</v>
      </c>
      <c r="E18" s="2">
        <f t="shared" si="0"/>
        <v>2274</v>
      </c>
      <c r="F18" s="14">
        <v>8</v>
      </c>
      <c r="G18" s="15">
        <v>3</v>
      </c>
      <c r="H18" s="16">
        <v>4</v>
      </c>
      <c r="I18" s="16">
        <v>4</v>
      </c>
      <c r="J18" s="17">
        <v>3</v>
      </c>
      <c r="K18" s="17">
        <v>1</v>
      </c>
      <c r="L18" s="17">
        <v>0</v>
      </c>
      <c r="M18" s="17">
        <v>1</v>
      </c>
    </row>
    <row r="19" spans="1:13" ht="24" customHeight="1">
      <c r="A19" s="1" t="s">
        <v>23</v>
      </c>
      <c r="B19" s="2">
        <v>398</v>
      </c>
      <c r="C19" s="2">
        <v>526</v>
      </c>
      <c r="D19" s="2">
        <v>503</v>
      </c>
      <c r="E19" s="2">
        <f t="shared" si="0"/>
        <v>1029</v>
      </c>
      <c r="F19" s="12">
        <v>0</v>
      </c>
      <c r="G19" s="13">
        <v>2</v>
      </c>
      <c r="H19" s="5">
        <v>0</v>
      </c>
      <c r="I19" s="5">
        <v>0</v>
      </c>
      <c r="J19" s="3">
        <v>0</v>
      </c>
      <c r="K19" s="3">
        <v>2</v>
      </c>
      <c r="L19" s="3">
        <v>0</v>
      </c>
      <c r="M19" s="3">
        <v>0</v>
      </c>
    </row>
    <row r="20" spans="1:13" ht="24" customHeight="1">
      <c r="A20" s="1" t="s">
        <v>24</v>
      </c>
      <c r="B20" s="2">
        <v>337</v>
      </c>
      <c r="C20" s="2">
        <v>489</v>
      </c>
      <c r="D20" s="2">
        <v>442</v>
      </c>
      <c r="E20" s="2">
        <f t="shared" si="0"/>
        <v>931</v>
      </c>
      <c r="F20" s="14">
        <v>6</v>
      </c>
      <c r="G20" s="15">
        <v>6</v>
      </c>
      <c r="H20" s="16">
        <v>2</v>
      </c>
      <c r="I20" s="16">
        <v>3</v>
      </c>
      <c r="J20" s="17">
        <v>0</v>
      </c>
      <c r="K20" s="17">
        <v>0</v>
      </c>
      <c r="L20" s="17">
        <v>2</v>
      </c>
      <c r="M20" s="17">
        <v>0</v>
      </c>
    </row>
    <row r="21" spans="1:13" ht="24" customHeight="1">
      <c r="A21" s="1" t="s">
        <v>25</v>
      </c>
      <c r="B21" s="2">
        <v>455</v>
      </c>
      <c r="C21" s="2">
        <v>649</v>
      </c>
      <c r="D21" s="2">
        <v>657</v>
      </c>
      <c r="E21" s="2">
        <f t="shared" si="0"/>
        <v>1306</v>
      </c>
      <c r="F21" s="12">
        <v>6</v>
      </c>
      <c r="G21" s="13">
        <v>6</v>
      </c>
      <c r="H21" s="5">
        <v>0</v>
      </c>
      <c r="I21" s="5">
        <v>0</v>
      </c>
      <c r="J21" s="3">
        <v>1</v>
      </c>
      <c r="K21" s="3">
        <v>0</v>
      </c>
      <c r="L21" s="3">
        <v>0</v>
      </c>
      <c r="M21" s="3">
        <v>1</v>
      </c>
    </row>
    <row r="22" spans="1:13" ht="24" customHeight="1">
      <c r="A22" s="1" t="s">
        <v>26</v>
      </c>
      <c r="B22" s="2">
        <v>780</v>
      </c>
      <c r="C22" s="2">
        <v>1211</v>
      </c>
      <c r="D22" s="2">
        <v>1165</v>
      </c>
      <c r="E22" s="2">
        <f t="shared" si="0"/>
        <v>2376</v>
      </c>
      <c r="F22" s="14">
        <v>6</v>
      </c>
      <c r="G22" s="15">
        <v>1</v>
      </c>
      <c r="H22" s="16">
        <v>0</v>
      </c>
      <c r="I22" s="16">
        <v>0</v>
      </c>
      <c r="J22" s="17">
        <v>2</v>
      </c>
      <c r="K22" s="17">
        <v>2</v>
      </c>
      <c r="L22" s="17">
        <v>1</v>
      </c>
      <c r="M22" s="17">
        <v>0</v>
      </c>
    </row>
    <row r="23" spans="1:13" ht="24" customHeight="1">
      <c r="A23" s="18" t="s">
        <v>27</v>
      </c>
      <c r="B23" s="19">
        <f t="shared" ref="B23:M23" si="1">SUM(B11:B22)</f>
        <v>6837</v>
      </c>
      <c r="C23" s="19">
        <f t="shared" si="1"/>
        <v>9443</v>
      </c>
      <c r="D23" s="19">
        <f t="shared" si="1"/>
        <v>9068</v>
      </c>
      <c r="E23" s="19">
        <f t="shared" si="1"/>
        <v>18511</v>
      </c>
      <c r="F23" s="19">
        <f t="shared" si="1"/>
        <v>60</v>
      </c>
      <c r="G23" s="19">
        <f t="shared" si="1"/>
        <v>46</v>
      </c>
      <c r="H23" s="19">
        <f t="shared" si="1"/>
        <v>14</v>
      </c>
      <c r="I23" s="19">
        <f t="shared" si="1"/>
        <v>14</v>
      </c>
      <c r="J23" s="19">
        <f t="shared" si="1"/>
        <v>13</v>
      </c>
      <c r="K23" s="19">
        <f t="shared" si="1"/>
        <v>20</v>
      </c>
      <c r="L23" s="19">
        <f t="shared" si="1"/>
        <v>7</v>
      </c>
      <c r="M23" s="19">
        <f t="shared" si="1"/>
        <v>3</v>
      </c>
    </row>
    <row r="24" spans="1:13">
      <c r="A24" s="4"/>
      <c r="B24" s="4"/>
      <c r="C24" s="4"/>
      <c r="D24" s="4"/>
      <c r="E24" s="4"/>
      <c r="F24" s="24" t="s">
        <v>28</v>
      </c>
      <c r="G24" s="24"/>
      <c r="H24" s="24"/>
      <c r="I24" s="24"/>
      <c r="J24" s="24"/>
      <c r="K24" s="24"/>
      <c r="L24" s="24"/>
      <c r="M24" s="24"/>
    </row>
    <row r="25" spans="1:13" ht="21">
      <c r="A25" s="25" t="s">
        <v>29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</sheetData>
  <mergeCells count="11">
    <mergeCell ref="A6:M6"/>
    <mergeCell ref="A1:M1"/>
    <mergeCell ref="A2:M2"/>
    <mergeCell ref="A3:M3"/>
    <mergeCell ref="A4:M4"/>
    <mergeCell ref="A5:M5"/>
    <mergeCell ref="A7:M7"/>
    <mergeCell ref="A8:M8"/>
    <mergeCell ref="A9:M9"/>
    <mergeCell ref="F24:M24"/>
    <mergeCell ref="A25:M25"/>
  </mergeCells>
  <phoneticPr fontId="1" type="noConversion"/>
  <pageMargins left="0.78740157480314965" right="0.78740157480314965" top="1.0629921259842521" bottom="1.0629921259842521" header="0.78740157480314965" footer="0.78740157480314965"/>
  <pageSetup paperSize="8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梓官鄉戶政事務所</dc:creator>
  <cp:lastModifiedBy>user</cp:lastModifiedBy>
  <cp:revision>5</cp:revision>
  <cp:lastPrinted>2019-01-03T07:31:05Z</cp:lastPrinted>
  <dcterms:created xsi:type="dcterms:W3CDTF">2014-11-06T12:57:50Z</dcterms:created>
  <dcterms:modified xsi:type="dcterms:W3CDTF">2023-01-04T05:01:58Z</dcterms:modified>
</cp:coreProperties>
</file>