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2.8梓官佩潔業務\月底(初)報表(含戶政系統戶籍登記案件統計表\1人口PO網\2彌陀區\2人口概況\"/>
    </mc:Choice>
  </mc:AlternateContent>
  <xr:revisionPtr revIDLastSave="0" documentId="13_ncr:1_{33A5ADAE-FB4F-4597-9026-2B3C4A0B7450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1" sheetId="50" r:id="rId1"/>
    <sheet name="2" sheetId="51" r:id="rId2"/>
    <sheet name="3" sheetId="52" r:id="rId3"/>
    <sheet name="4" sheetId="53" r:id="rId4"/>
    <sheet name="5" sheetId="54" r:id="rId5"/>
    <sheet name="6" sheetId="55" r:id="rId6"/>
    <sheet name="7" sheetId="56" r:id="rId7"/>
    <sheet name="8" sheetId="57" r:id="rId8"/>
    <sheet name="9" sheetId="58" r:id="rId9"/>
    <sheet name="10" sheetId="59" r:id="rId10"/>
    <sheet name="11" sheetId="60" r:id="rId11"/>
    <sheet name="12" sheetId="6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61" l="1"/>
  <c r="K23" i="61"/>
  <c r="J23" i="61"/>
  <c r="I23" i="61"/>
  <c r="H23" i="61"/>
  <c r="G23" i="61"/>
  <c r="F23" i="61"/>
  <c r="D23" i="61"/>
  <c r="C23" i="61"/>
  <c r="B23" i="61"/>
  <c r="E22" i="61"/>
  <c r="E21" i="61"/>
  <c r="E20" i="61"/>
  <c r="E19" i="61"/>
  <c r="E18" i="61"/>
  <c r="E17" i="61"/>
  <c r="E16" i="61"/>
  <c r="E15" i="61"/>
  <c r="E14" i="61"/>
  <c r="E23" i="61" s="1"/>
  <c r="E13" i="61"/>
  <c r="E12" i="61"/>
  <c r="E11" i="61"/>
  <c r="M23" i="60"/>
  <c r="L23" i="60"/>
  <c r="K23" i="60"/>
  <c r="J23" i="60"/>
  <c r="I23" i="60"/>
  <c r="H23" i="60"/>
  <c r="G23" i="60"/>
  <c r="F23" i="60"/>
  <c r="D23" i="60"/>
  <c r="C23" i="60"/>
  <c r="B23" i="60"/>
  <c r="E22" i="60"/>
  <c r="E21" i="60"/>
  <c r="E20" i="60"/>
  <c r="E19" i="60"/>
  <c r="E18" i="60"/>
  <c r="E17" i="60"/>
  <c r="E16" i="60"/>
  <c r="E15" i="60"/>
  <c r="E14" i="60"/>
  <c r="E23" i="60" s="1"/>
  <c r="E13" i="60"/>
  <c r="E12" i="60"/>
  <c r="E11" i="60"/>
  <c r="M23" i="59"/>
  <c r="L23" i="59"/>
  <c r="K23" i="59"/>
  <c r="J23" i="59"/>
  <c r="I23" i="59"/>
  <c r="H23" i="59"/>
  <c r="G23" i="59"/>
  <c r="F23" i="59"/>
  <c r="D23" i="59"/>
  <c r="C23" i="59"/>
  <c r="B23" i="59"/>
  <c r="E22" i="59"/>
  <c r="E21" i="59"/>
  <c r="E20" i="59"/>
  <c r="E19" i="59"/>
  <c r="E18" i="59"/>
  <c r="E17" i="59"/>
  <c r="E16" i="59"/>
  <c r="E15" i="59"/>
  <c r="E14" i="59"/>
  <c r="E13" i="59"/>
  <c r="E12" i="59"/>
  <c r="E11" i="59"/>
  <c r="E23" i="59" l="1"/>
  <c r="M23" i="58"/>
  <c r="L23" i="58"/>
  <c r="K23" i="58"/>
  <c r="J23" i="58"/>
  <c r="I23" i="58"/>
  <c r="H23" i="58"/>
  <c r="G23" i="58"/>
  <c r="F23" i="58"/>
  <c r="D23" i="58"/>
  <c r="C23" i="58"/>
  <c r="B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M23" i="57"/>
  <c r="L23" i="57"/>
  <c r="K23" i="57"/>
  <c r="J23" i="57"/>
  <c r="I23" i="57"/>
  <c r="H23" i="57"/>
  <c r="G23" i="57"/>
  <c r="F23" i="57"/>
  <c r="D23" i="57"/>
  <c r="C23" i="57"/>
  <c r="B23" i="57"/>
  <c r="E22" i="57"/>
  <c r="E21" i="57"/>
  <c r="E20" i="57"/>
  <c r="E19" i="57"/>
  <c r="E18" i="57"/>
  <c r="E17" i="57"/>
  <c r="E16" i="57"/>
  <c r="E15" i="57"/>
  <c r="E14" i="57"/>
  <c r="E13" i="57"/>
  <c r="E12" i="57"/>
  <c r="E11" i="57"/>
  <c r="M23" i="56"/>
  <c r="L23" i="56"/>
  <c r="K23" i="56"/>
  <c r="J23" i="56"/>
  <c r="I23" i="56"/>
  <c r="H23" i="56"/>
  <c r="G23" i="56"/>
  <c r="F23" i="56"/>
  <c r="D23" i="56"/>
  <c r="C23" i="56"/>
  <c r="B23" i="56"/>
  <c r="E22" i="56"/>
  <c r="E21" i="56"/>
  <c r="E20" i="56"/>
  <c r="E19" i="56"/>
  <c r="E18" i="56"/>
  <c r="E17" i="56"/>
  <c r="E16" i="56"/>
  <c r="E15" i="56"/>
  <c r="E14" i="56"/>
  <c r="E13" i="56"/>
  <c r="E12" i="56"/>
  <c r="E11" i="56"/>
  <c r="M23" i="55"/>
  <c r="L23" i="55"/>
  <c r="K23" i="55"/>
  <c r="J23" i="55"/>
  <c r="I23" i="55"/>
  <c r="H23" i="55"/>
  <c r="G23" i="55"/>
  <c r="F23" i="55"/>
  <c r="D23" i="55"/>
  <c r="C23" i="55"/>
  <c r="B23" i="55"/>
  <c r="E22" i="55"/>
  <c r="E21" i="55"/>
  <c r="E20" i="55"/>
  <c r="E19" i="55"/>
  <c r="E18" i="55"/>
  <c r="E17" i="55"/>
  <c r="E16" i="55"/>
  <c r="E15" i="55"/>
  <c r="E14" i="55"/>
  <c r="E13" i="55"/>
  <c r="E12" i="55"/>
  <c r="E11" i="55"/>
  <c r="E23" i="55" s="1"/>
  <c r="M23" i="54"/>
  <c r="L23" i="54"/>
  <c r="K23" i="54"/>
  <c r="J23" i="54"/>
  <c r="I23" i="54"/>
  <c r="H23" i="54"/>
  <c r="G23" i="54"/>
  <c r="F23" i="54"/>
  <c r="D23" i="54"/>
  <c r="C23" i="54"/>
  <c r="B23" i="54"/>
  <c r="E22" i="54"/>
  <c r="E21" i="54"/>
  <c r="E20" i="54"/>
  <c r="E19" i="54"/>
  <c r="E18" i="54"/>
  <c r="E17" i="54"/>
  <c r="E16" i="54"/>
  <c r="E15" i="54"/>
  <c r="E14" i="54"/>
  <c r="E13" i="54"/>
  <c r="E12" i="54"/>
  <c r="E11" i="54"/>
  <c r="E23" i="54" s="1"/>
  <c r="M23" i="53"/>
  <c r="L23" i="53"/>
  <c r="K23" i="53"/>
  <c r="J23" i="53"/>
  <c r="I23" i="53"/>
  <c r="H23" i="53"/>
  <c r="G23" i="53"/>
  <c r="F23" i="53"/>
  <c r="D23" i="53"/>
  <c r="C23" i="53"/>
  <c r="B23" i="53"/>
  <c r="E22" i="53"/>
  <c r="E21" i="53"/>
  <c r="E20" i="53"/>
  <c r="E19" i="53"/>
  <c r="E18" i="53"/>
  <c r="E17" i="53"/>
  <c r="E16" i="53"/>
  <c r="E15" i="53"/>
  <c r="E14" i="53"/>
  <c r="E13" i="53"/>
  <c r="E12" i="53"/>
  <c r="E11" i="53"/>
  <c r="E23" i="53" s="1"/>
  <c r="M23" i="52"/>
  <c r="L23" i="52"/>
  <c r="K23" i="52"/>
  <c r="J23" i="52"/>
  <c r="I23" i="52"/>
  <c r="H23" i="52"/>
  <c r="G23" i="52"/>
  <c r="F23" i="52"/>
  <c r="D23" i="52"/>
  <c r="C23" i="52"/>
  <c r="B23" i="52"/>
  <c r="E22" i="52"/>
  <c r="E21" i="52"/>
  <c r="E20" i="52"/>
  <c r="E19" i="52"/>
  <c r="E18" i="52"/>
  <c r="E17" i="52"/>
  <c r="E16" i="52"/>
  <c r="E15" i="52"/>
  <c r="E14" i="52"/>
  <c r="E13" i="52"/>
  <c r="E12" i="52"/>
  <c r="E11" i="52"/>
  <c r="M23" i="51"/>
  <c r="L23" i="51"/>
  <c r="K23" i="51"/>
  <c r="J23" i="51"/>
  <c r="I23" i="51"/>
  <c r="H23" i="51"/>
  <c r="G23" i="51"/>
  <c r="F23" i="51"/>
  <c r="D23" i="51"/>
  <c r="C23" i="51"/>
  <c r="B23" i="51"/>
  <c r="E22" i="51"/>
  <c r="E21" i="51"/>
  <c r="E20" i="51"/>
  <c r="E19" i="51"/>
  <c r="E18" i="51"/>
  <c r="E17" i="51"/>
  <c r="E16" i="51"/>
  <c r="E15" i="51"/>
  <c r="E14" i="51"/>
  <c r="E13" i="51"/>
  <c r="E12" i="51"/>
  <c r="E11" i="51"/>
  <c r="M23" i="50"/>
  <c r="L23" i="50"/>
  <c r="K23" i="50"/>
  <c r="J23" i="50"/>
  <c r="I23" i="50"/>
  <c r="H23" i="50"/>
  <c r="G23" i="50"/>
  <c r="F23" i="50"/>
  <c r="D23" i="50"/>
  <c r="C23" i="50"/>
  <c r="B23" i="50"/>
  <c r="E22" i="50"/>
  <c r="E21" i="50"/>
  <c r="E20" i="50"/>
  <c r="E19" i="50"/>
  <c r="E18" i="50"/>
  <c r="E17" i="50"/>
  <c r="E16" i="50"/>
  <c r="E15" i="50"/>
  <c r="E14" i="50"/>
  <c r="E13" i="50"/>
  <c r="E12" i="50"/>
  <c r="E11" i="50"/>
  <c r="E23" i="57" l="1"/>
  <c r="E23" i="51"/>
  <c r="E23" i="50"/>
  <c r="E23" i="52"/>
  <c r="E23" i="56"/>
  <c r="E23" i="58"/>
</calcChain>
</file>

<file path=xl/sharedStrings.xml><?xml version="1.0" encoding="utf-8"?>
<sst xmlns="http://schemas.openxmlformats.org/spreadsheetml/2006/main" count="444" uniqueCount="114">
  <si>
    <t>光和里</t>
  </si>
  <si>
    <t>彌靖里</t>
  </si>
  <si>
    <t>彌仁里</t>
  </si>
  <si>
    <t>彌壽里</t>
  </si>
  <si>
    <t>彌陀里</t>
  </si>
  <si>
    <t>舊港里</t>
  </si>
  <si>
    <t>文安里</t>
  </si>
  <si>
    <t>鹽埕里</t>
  </si>
  <si>
    <t>過港里</t>
  </si>
  <si>
    <t>海尾里</t>
  </si>
  <si>
    <t>漯底里</t>
  </si>
  <si>
    <t>南寮里</t>
  </si>
  <si>
    <t xml:space="preserve">        *住變：表示住址變更*</t>
  </si>
  <si>
    <t>高雄市梓官戶政事務所彌陀辦公處製</t>
  </si>
  <si>
    <t>高雄市彌陀區人口概況</t>
    <phoneticPr fontId="1" type="noConversion"/>
  </si>
  <si>
    <t>里別</t>
    <phoneticPr fontId="1" type="noConversion"/>
  </si>
  <si>
    <t>戶數</t>
    <phoneticPr fontId="1" type="noConversion"/>
  </si>
  <si>
    <t>人口(男)</t>
    <phoneticPr fontId="1" type="noConversion"/>
  </si>
  <si>
    <t>人口(女)</t>
    <phoneticPr fontId="1" type="noConversion"/>
  </si>
  <si>
    <t>總人口</t>
    <phoneticPr fontId="1" type="noConversion"/>
  </si>
  <si>
    <t>遷入數</t>
    <phoneticPr fontId="1" type="noConversion"/>
  </si>
  <si>
    <t>遷出數</t>
    <phoneticPr fontId="1" type="noConversion"/>
  </si>
  <si>
    <t>住變入</t>
    <phoneticPr fontId="1" type="noConversion"/>
  </si>
  <si>
    <t>住變出</t>
    <phoneticPr fontId="1" type="noConversion"/>
  </si>
  <si>
    <t>出生</t>
    <phoneticPr fontId="1" type="noConversion"/>
  </si>
  <si>
    <t>死亡</t>
    <phoneticPr fontId="1" type="noConversion"/>
  </si>
  <si>
    <t>結婚</t>
    <phoneticPr fontId="1" type="noConversion"/>
  </si>
  <si>
    <t>離婚</t>
    <phoneticPr fontId="1" type="noConversion"/>
  </si>
  <si>
    <t>總計</t>
    <phoneticPr fontId="1" type="noConversion"/>
  </si>
  <si>
    <t>結婚對數：2對 （配偶國籍：大陸地區0人；外國0人；港澳地區0人）</t>
    <phoneticPr fontId="1" type="noConversion"/>
  </si>
  <si>
    <t>離婚對數：1對  (配偶國籍：大陸地區0人；外國0人；港澳地區0人）</t>
    <phoneticPr fontId="1" type="noConversion"/>
  </si>
  <si>
    <t>原住民人數：111人（平地原住民：54人 ；山地原住民：57人）</t>
    <phoneticPr fontId="1" type="noConversion"/>
  </si>
  <si>
    <r>
      <rPr>
        <b/>
        <sz val="16"/>
        <color rgb="FF0000FF"/>
        <rFont val="新細明體"/>
        <family val="1"/>
        <charset val="136"/>
      </rPr>
      <t>中華民國</t>
    </r>
    <r>
      <rPr>
        <b/>
        <sz val="16"/>
        <color rgb="FF0000FF"/>
        <rFont val="細明體-ExtB"/>
        <family val="1"/>
        <charset val="136"/>
      </rPr>
      <t>114</t>
    </r>
    <r>
      <rPr>
        <b/>
        <sz val="16"/>
        <color rgb="FF0000FF"/>
        <rFont val="新細明體"/>
        <family val="1"/>
        <charset val="136"/>
      </rPr>
      <t>年1月</t>
    </r>
    <phoneticPr fontId="1" type="noConversion"/>
  </si>
  <si>
    <t>全區總戶數：6912戶       全區總人口數：18053人</t>
    <phoneticPr fontId="1" type="noConversion"/>
  </si>
  <si>
    <t>出生人數：4人（生母國籍：大陸港澳地區0人；外國0人）</t>
    <phoneticPr fontId="1" type="noConversion"/>
  </si>
  <si>
    <t>死亡人數：14人</t>
    <phoneticPr fontId="1" type="noConversion"/>
  </si>
  <si>
    <t xml:space="preserve">本月遷入本區人數：32人   遷出人數：38人  </t>
    <phoneticPr fontId="1" type="noConversion"/>
  </si>
  <si>
    <r>
      <rPr>
        <b/>
        <sz val="16"/>
        <color rgb="FF0000FF"/>
        <rFont val="新細明體"/>
        <family val="1"/>
        <charset val="136"/>
      </rPr>
      <t>中華民國</t>
    </r>
    <r>
      <rPr>
        <b/>
        <sz val="16"/>
        <color rgb="FF0000FF"/>
        <rFont val="細明體-ExtB"/>
        <family val="1"/>
        <charset val="136"/>
      </rPr>
      <t>114</t>
    </r>
    <r>
      <rPr>
        <b/>
        <sz val="16"/>
        <color rgb="FF0000FF"/>
        <rFont val="新細明體"/>
        <family val="1"/>
        <charset val="136"/>
      </rPr>
      <t>年2月</t>
    </r>
    <phoneticPr fontId="1" type="noConversion"/>
  </si>
  <si>
    <t>全區總戶數：6929戶       全區總人口數：18008人</t>
    <phoneticPr fontId="1" type="noConversion"/>
  </si>
  <si>
    <t>原住民人數：108人（平地原住民：51人 ；山地原住民：57人）</t>
    <phoneticPr fontId="1" type="noConversion"/>
  </si>
  <si>
    <t>出生人數：7人（生母國籍：大陸港澳地區0人；外國1人）</t>
    <phoneticPr fontId="1" type="noConversion"/>
  </si>
  <si>
    <t>死亡人數：34人</t>
    <phoneticPr fontId="1" type="noConversion"/>
  </si>
  <si>
    <t>結婚對數：10對 （配偶國籍：大陸地區0人；外國1人；港澳地區0人）</t>
    <phoneticPr fontId="1" type="noConversion"/>
  </si>
  <si>
    <t>離婚對數：3對  (配偶國籍：大陸地區0人；外國0人；港澳地區0人）</t>
    <phoneticPr fontId="1" type="noConversion"/>
  </si>
  <si>
    <t xml:space="preserve">本月遷入本區人數：39人   遷出人數：57人  </t>
    <phoneticPr fontId="1" type="noConversion"/>
  </si>
  <si>
    <r>
      <rPr>
        <b/>
        <sz val="16"/>
        <color rgb="FF0000FF"/>
        <rFont val="新細明體"/>
        <family val="1"/>
        <charset val="136"/>
      </rPr>
      <t>中華民國</t>
    </r>
    <r>
      <rPr>
        <b/>
        <sz val="16"/>
        <color rgb="FF0000FF"/>
        <rFont val="細明體-ExtB"/>
        <family val="1"/>
        <charset val="136"/>
      </rPr>
      <t>114</t>
    </r>
    <r>
      <rPr>
        <b/>
        <sz val="16"/>
        <color rgb="FF0000FF"/>
        <rFont val="新細明體"/>
        <family val="1"/>
        <charset val="136"/>
      </rPr>
      <t>年3月</t>
    </r>
    <phoneticPr fontId="1" type="noConversion"/>
  </si>
  <si>
    <t>全區總戶數：6945戶       全區總人口數：17935人</t>
    <phoneticPr fontId="1" type="noConversion"/>
  </si>
  <si>
    <t>原住民人數：107人（平地原住民：51人 ；山地原住民：56人）</t>
    <phoneticPr fontId="1" type="noConversion"/>
  </si>
  <si>
    <t>出生人數：6人（生母國籍：大陸港澳地區0人；外國0人）</t>
    <phoneticPr fontId="1" type="noConversion"/>
  </si>
  <si>
    <t>結婚對數：10對 （配偶國籍：大陸地區0人；外國0人；港澳地區0人）</t>
    <phoneticPr fontId="1" type="noConversion"/>
  </si>
  <si>
    <t>離婚對數：0對  (配偶國籍：大陸地區0人；外國0人；港澳地區0人）</t>
    <phoneticPr fontId="1" type="noConversion"/>
  </si>
  <si>
    <t xml:space="preserve">本月遷入本區人數：53人   遷出人數：118人  </t>
    <phoneticPr fontId="1" type="noConversion"/>
  </si>
  <si>
    <r>
      <rPr>
        <b/>
        <sz val="16"/>
        <color rgb="FF0000FF"/>
        <rFont val="新細明體"/>
        <family val="1"/>
        <charset val="136"/>
      </rPr>
      <t>中華民國</t>
    </r>
    <r>
      <rPr>
        <b/>
        <sz val="16"/>
        <color rgb="FF0000FF"/>
        <rFont val="細明體-ExtB"/>
        <family val="1"/>
        <charset val="136"/>
      </rPr>
      <t>114</t>
    </r>
    <r>
      <rPr>
        <b/>
        <sz val="16"/>
        <color rgb="FF0000FF"/>
        <rFont val="新細明體"/>
        <family val="1"/>
        <charset val="136"/>
      </rPr>
      <t>年4月</t>
    </r>
    <phoneticPr fontId="1" type="noConversion"/>
  </si>
  <si>
    <t>全區總戶數：6946戶       全區總人口數：17923人</t>
    <phoneticPr fontId="1" type="noConversion"/>
  </si>
  <si>
    <t>原住民人數：112人（平地原住民：54人 ；山地原住民：58人）</t>
    <phoneticPr fontId="1" type="noConversion"/>
  </si>
  <si>
    <t>出生人數：7人（生母國籍：大陸港澳地區0人；外國0人）</t>
    <phoneticPr fontId="1" type="noConversion"/>
  </si>
  <si>
    <t>死亡人數：12人</t>
    <phoneticPr fontId="1" type="noConversion"/>
  </si>
  <si>
    <t>結婚對數：5對 （配偶國籍：大陸地區1人；外國1人；港澳地區0人）</t>
    <phoneticPr fontId="1" type="noConversion"/>
  </si>
  <si>
    <t>離婚對數：3對  (配偶國籍：大陸地區1人；外國0人；港澳地區0人）</t>
    <phoneticPr fontId="1" type="noConversion"/>
  </si>
  <si>
    <t xml:space="preserve">本月遷入本區人數：28人   遷出人數：35人  </t>
    <phoneticPr fontId="1" type="noConversion"/>
  </si>
  <si>
    <t xml:space="preserve">        *住變：表示住址變更*</t>
    <phoneticPr fontId="1" type="noConversion"/>
  </si>
  <si>
    <t>高雄市梓官戶政事務所彌陀辦公處製</t>
    <phoneticPr fontId="1" type="noConversion"/>
  </si>
  <si>
    <r>
      <rPr>
        <b/>
        <sz val="16"/>
        <color rgb="FF0000FF"/>
        <rFont val="新細明體"/>
        <family val="1"/>
        <charset val="136"/>
      </rPr>
      <t>中華民國</t>
    </r>
    <r>
      <rPr>
        <b/>
        <sz val="16"/>
        <color rgb="FF0000FF"/>
        <rFont val="細明體-ExtB"/>
        <family val="1"/>
        <charset val="136"/>
      </rPr>
      <t>114</t>
    </r>
    <r>
      <rPr>
        <b/>
        <sz val="16"/>
        <color rgb="FF0000FF"/>
        <rFont val="新細明體"/>
        <family val="1"/>
        <charset val="136"/>
      </rPr>
      <t>年5月</t>
    </r>
    <phoneticPr fontId="1" type="noConversion"/>
  </si>
  <si>
    <t>全區總戶數：6970戶       全區總人口數：17901人</t>
    <phoneticPr fontId="1" type="noConversion"/>
  </si>
  <si>
    <t>原住民人數：114人（平地原住民：56人 ；山地原住民：58人）</t>
    <phoneticPr fontId="1" type="noConversion"/>
  </si>
  <si>
    <t>出生人數：5人（生母國籍：大陸港澳地區0人；外國0人）</t>
    <phoneticPr fontId="1" type="noConversion"/>
  </si>
  <si>
    <t>死亡人數：8人</t>
    <phoneticPr fontId="1" type="noConversion"/>
  </si>
  <si>
    <t>離婚對數：4對  (配偶國籍：大陸地區0人；外國0人；港澳地區0人）</t>
    <phoneticPr fontId="1" type="noConversion"/>
  </si>
  <si>
    <t xml:space="preserve">本月遷入本區人數：48人   遷出人數：67人  </t>
    <phoneticPr fontId="1" type="noConversion"/>
  </si>
  <si>
    <r>
      <rPr>
        <b/>
        <sz val="16"/>
        <color rgb="FF0000FF"/>
        <rFont val="新細明體"/>
        <family val="1"/>
        <charset val="136"/>
      </rPr>
      <t>中華民國</t>
    </r>
    <r>
      <rPr>
        <b/>
        <sz val="16"/>
        <color rgb="FF0000FF"/>
        <rFont val="細明體-ExtB"/>
        <family val="1"/>
        <charset val="136"/>
      </rPr>
      <t>114</t>
    </r>
    <r>
      <rPr>
        <b/>
        <sz val="16"/>
        <color rgb="FF0000FF"/>
        <rFont val="新細明體"/>
        <family val="1"/>
        <charset val="136"/>
      </rPr>
      <t>年6月</t>
    </r>
    <phoneticPr fontId="1" type="noConversion"/>
  </si>
  <si>
    <t>全區總戶數：6969戶       全區總人口數：17875人</t>
    <phoneticPr fontId="1" type="noConversion"/>
  </si>
  <si>
    <t>原住民人數：115人（平地原住民：57人 ；山地原住民：58人）</t>
    <phoneticPr fontId="1" type="noConversion"/>
  </si>
  <si>
    <t>出生人數：3人（生母國籍：大陸港澳地區0人；外國0人）</t>
    <phoneticPr fontId="1" type="noConversion"/>
  </si>
  <si>
    <t>死亡人數：19人</t>
    <phoneticPr fontId="1" type="noConversion"/>
  </si>
  <si>
    <t>結婚對數：5對 （配偶國籍：大陸地區0人；外國0人；港澳地區0人）</t>
    <phoneticPr fontId="1" type="noConversion"/>
  </si>
  <si>
    <t xml:space="preserve">本月遷入本區人數：38人   遷出人數：48人  </t>
    <phoneticPr fontId="1" type="noConversion"/>
  </si>
  <si>
    <r>
      <rPr>
        <b/>
        <sz val="16"/>
        <color rgb="FF0000FF"/>
        <rFont val="新細明體"/>
        <family val="1"/>
        <charset val="136"/>
      </rPr>
      <t>中華民國</t>
    </r>
    <r>
      <rPr>
        <b/>
        <sz val="16"/>
        <color rgb="FF0000FF"/>
        <rFont val="細明體-ExtB"/>
        <family val="1"/>
        <charset val="136"/>
      </rPr>
      <t>114</t>
    </r>
    <r>
      <rPr>
        <b/>
        <sz val="16"/>
        <color rgb="FF0000FF"/>
        <rFont val="新細明體"/>
        <family val="1"/>
        <charset val="136"/>
      </rPr>
      <t>年7月</t>
    </r>
    <phoneticPr fontId="1" type="noConversion"/>
  </si>
  <si>
    <t>全區總戶數：6980戶       全區總人口數：17860人</t>
    <phoneticPr fontId="1" type="noConversion"/>
  </si>
  <si>
    <t>原住民人數：119人（平地原住民：58人 ；山地原住民：61人）</t>
    <phoneticPr fontId="1" type="noConversion"/>
  </si>
  <si>
    <t>出生人數：9人（生母國籍：大陸港澳地區0人；外國0人）</t>
    <phoneticPr fontId="1" type="noConversion"/>
  </si>
  <si>
    <t>死亡人數：18人</t>
    <phoneticPr fontId="1" type="noConversion"/>
  </si>
  <si>
    <t>結婚對數：8對 （配偶國籍：大陸地區1人；外國1人；港澳地區0人）</t>
    <phoneticPr fontId="1" type="noConversion"/>
  </si>
  <si>
    <t xml:space="preserve">本月遷入本區人數：31人   遷出人數：37人  </t>
    <phoneticPr fontId="1" type="noConversion"/>
  </si>
  <si>
    <r>
      <rPr>
        <b/>
        <sz val="16"/>
        <color rgb="FF0000FF"/>
        <rFont val="新細明體"/>
        <family val="1"/>
        <charset val="136"/>
      </rPr>
      <t>中華民國</t>
    </r>
    <r>
      <rPr>
        <b/>
        <sz val="16"/>
        <color rgb="FF0000FF"/>
        <rFont val="細明體-ExtB"/>
        <family val="1"/>
        <charset val="136"/>
      </rPr>
      <t>114</t>
    </r>
    <r>
      <rPr>
        <b/>
        <sz val="16"/>
        <color rgb="FF0000FF"/>
        <rFont val="新細明體"/>
        <family val="1"/>
        <charset val="136"/>
      </rPr>
      <t>年8月</t>
    </r>
    <phoneticPr fontId="1" type="noConversion"/>
  </si>
  <si>
    <t>全區總戶數：6974戶       全區總人口數：17824人</t>
    <phoneticPr fontId="1" type="noConversion"/>
  </si>
  <si>
    <t>原住民人數：118人（平地原住民：57人 ；山地原住民：61人）</t>
    <phoneticPr fontId="1" type="noConversion"/>
  </si>
  <si>
    <t>結婚對數：4對 （配偶國籍：大陸地區0人；外國0人；港澳地區0人）</t>
    <phoneticPr fontId="1" type="noConversion"/>
  </si>
  <si>
    <t xml:space="preserve">本月遷入本區人數：19人   遷出人數：46人  </t>
    <phoneticPr fontId="1" type="noConversion"/>
  </si>
  <si>
    <r>
      <rPr>
        <b/>
        <sz val="16"/>
        <color rgb="FF0000FF"/>
        <rFont val="新細明體"/>
        <family val="1"/>
        <charset val="136"/>
      </rPr>
      <t>中華民國</t>
    </r>
    <r>
      <rPr>
        <b/>
        <sz val="16"/>
        <color rgb="FF0000FF"/>
        <rFont val="細明體-ExtB"/>
        <family val="1"/>
        <charset val="136"/>
      </rPr>
      <t>114</t>
    </r>
    <r>
      <rPr>
        <b/>
        <sz val="16"/>
        <color rgb="FF0000FF"/>
        <rFont val="新細明體"/>
        <family val="1"/>
        <charset val="136"/>
      </rPr>
      <t>年9月</t>
    </r>
    <phoneticPr fontId="1" type="noConversion"/>
  </si>
  <si>
    <t>全區總戶數：6967戶       全區總人口數：17793人</t>
    <phoneticPr fontId="1" type="noConversion"/>
  </si>
  <si>
    <t>原住民人數：119人（平地原住民：57人 ；山地原住民：62人）</t>
    <phoneticPr fontId="1" type="noConversion"/>
  </si>
  <si>
    <t>出生人數：10人（生母國籍：大陸港澳地區0人；外國1人）</t>
    <phoneticPr fontId="1" type="noConversion"/>
  </si>
  <si>
    <t>結婚對數：3對 （配偶國籍：大陸地區0人；外國0人；港澳地區0人）</t>
    <phoneticPr fontId="1" type="noConversion"/>
  </si>
  <si>
    <t>離婚對數：3對  (配偶國籍：大陸地區0人；外國1人；港澳地區0人）</t>
    <phoneticPr fontId="1" type="noConversion"/>
  </si>
  <si>
    <t xml:space="preserve">本月遷入本區人數：20人   遷出人數：42人  </t>
    <phoneticPr fontId="1" type="noConversion"/>
  </si>
  <si>
    <r>
      <rPr>
        <b/>
        <sz val="16"/>
        <color rgb="FF0000FF"/>
        <rFont val="新細明體"/>
        <family val="1"/>
        <charset val="136"/>
      </rPr>
      <t>中華民國</t>
    </r>
    <r>
      <rPr>
        <b/>
        <sz val="16"/>
        <color rgb="FF0000FF"/>
        <rFont val="細明體-ExtB"/>
        <family val="1"/>
        <charset val="136"/>
      </rPr>
      <t>114</t>
    </r>
    <r>
      <rPr>
        <b/>
        <sz val="16"/>
        <color rgb="FF0000FF"/>
        <rFont val="新細明體"/>
        <family val="1"/>
        <charset val="136"/>
      </rPr>
      <t>年10月</t>
    </r>
    <phoneticPr fontId="1" type="noConversion"/>
  </si>
  <si>
    <t>全區總戶數：6963戶       全區總人口數：17776人</t>
    <phoneticPr fontId="1" type="noConversion"/>
  </si>
  <si>
    <t>出生人數：8人（生母國籍：大陸港澳地區0人；外國1人）</t>
    <phoneticPr fontId="1" type="noConversion"/>
  </si>
  <si>
    <t>死亡人數：21人</t>
    <phoneticPr fontId="1" type="noConversion"/>
  </si>
  <si>
    <t>結婚對數：8對 （配偶國籍：大陸地區0人；外國1人；港澳地區0人）</t>
    <phoneticPr fontId="1" type="noConversion"/>
  </si>
  <si>
    <t xml:space="preserve">本月遷入本區人數：30人   遷出人數：34人  </t>
    <phoneticPr fontId="1" type="noConversion"/>
  </si>
  <si>
    <r>
      <rPr>
        <b/>
        <sz val="16"/>
        <color rgb="FF0000FF"/>
        <rFont val="新細明體"/>
        <family val="1"/>
        <charset val="136"/>
      </rPr>
      <t>中華民國</t>
    </r>
    <r>
      <rPr>
        <b/>
        <sz val="16"/>
        <color rgb="FF0000FF"/>
        <rFont val="細明體-ExtB"/>
        <family val="1"/>
        <charset val="136"/>
      </rPr>
      <t>114</t>
    </r>
    <r>
      <rPr>
        <b/>
        <sz val="16"/>
        <color rgb="FF0000FF"/>
        <rFont val="新細明體"/>
        <family val="1"/>
        <charset val="136"/>
      </rPr>
      <t>年11月</t>
    </r>
    <phoneticPr fontId="1" type="noConversion"/>
  </si>
  <si>
    <t>全區總戶數：6967戶       全區總人口數：17755人</t>
    <phoneticPr fontId="1" type="noConversion"/>
  </si>
  <si>
    <t>原住民人數：117人（平地原住民：57人；山地原住民：60人；平埔原住民：0人）</t>
    <phoneticPr fontId="1" type="noConversion"/>
  </si>
  <si>
    <t>死亡人數：16人</t>
    <phoneticPr fontId="1" type="noConversion"/>
  </si>
  <si>
    <t>離婚對數：6對  (配偶國籍：大陸地區0人；外國1人；港澳地區0人）</t>
    <phoneticPr fontId="1" type="noConversion"/>
  </si>
  <si>
    <t xml:space="preserve">本月遷入本區人數：17人   遷出人數：26人  </t>
    <phoneticPr fontId="1" type="noConversion"/>
  </si>
  <si>
    <r>
      <rPr>
        <b/>
        <sz val="16"/>
        <color rgb="FF0000FF"/>
        <rFont val="新細明體"/>
        <family val="1"/>
        <charset val="136"/>
      </rPr>
      <t>中華民國</t>
    </r>
    <r>
      <rPr>
        <b/>
        <sz val="16"/>
        <color rgb="FF0000FF"/>
        <rFont val="細明體-ExtB"/>
        <family val="1"/>
        <charset val="136"/>
      </rPr>
      <t>114</t>
    </r>
    <r>
      <rPr>
        <b/>
        <sz val="16"/>
        <color rgb="FF0000FF"/>
        <rFont val="新細明體"/>
        <family val="1"/>
        <charset val="136"/>
      </rPr>
      <t>年12月</t>
    </r>
    <phoneticPr fontId="1" type="noConversion"/>
  </si>
  <si>
    <t>全區總戶數：6965戶       全區總人口數：17715人</t>
    <phoneticPr fontId="1" type="noConversion"/>
  </si>
  <si>
    <t>原住民人數：118人（平地原住民：57人；山地原住民：61人；平埔原住民：0人）</t>
    <phoneticPr fontId="1" type="noConversion"/>
  </si>
  <si>
    <t>出生人數：5人（生母國籍：大陸港澳地區0人；外國1人）</t>
    <phoneticPr fontId="1" type="noConversion"/>
  </si>
  <si>
    <t>死亡人數：23人</t>
    <phoneticPr fontId="1" type="noConversion"/>
  </si>
  <si>
    <t>結婚對數：9對 （配偶國籍：大陸地區0人；外國3人；港澳地區0人）</t>
    <phoneticPr fontId="1" type="noConversion"/>
  </si>
  <si>
    <t xml:space="preserve">本月遷入本區人數：30人   遷出人數：52人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</si>
</sst>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.00&quot; &quot;;#,##0.00&quot; &quot;;&quot;-&quot;#&quot; &quot;;@&quot; &quot;"/>
    <numFmt numFmtId="177" formatCode="[$NT$-404]#,##0.00;[Red]&quot;-&quot;[$NT$-404]#,##0.00"/>
    <numFmt numFmtId="178" formatCode="_-* #,##0.00_-;\-* #,##0.00_-;_-* \-??_-;_-@_-"/>
  </numFmts>
  <fonts count="45">
    <font>
      <sz val="12"/>
      <color theme="1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4"/>
      <name val="標楷體"/>
      <family val="4"/>
      <charset val="136"/>
    </font>
    <font>
      <sz val="12"/>
      <name val="標楷體"/>
      <family val="4"/>
      <charset val="136"/>
    </font>
    <font>
      <b/>
      <sz val="10"/>
      <name val="標楷體"/>
      <family val="4"/>
      <charset val="136"/>
    </font>
    <font>
      <b/>
      <sz val="13"/>
      <name val="標楷體"/>
      <family val="4"/>
      <charset val="136"/>
    </font>
    <font>
      <b/>
      <i/>
      <sz val="12"/>
      <name val="標楷體"/>
      <family val="4"/>
      <charset val="136"/>
    </font>
    <font>
      <sz val="12"/>
      <color theme="1"/>
      <name val="新細明體"/>
      <family val="1"/>
      <charset val="136"/>
    </font>
    <font>
      <b/>
      <i/>
      <sz val="16"/>
      <color theme="1"/>
      <name val="新細明體"/>
      <family val="1"/>
      <charset val="136"/>
    </font>
    <font>
      <b/>
      <i/>
      <u/>
      <sz val="12"/>
      <color theme="1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2"/>
      <color rgb="FF008000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6"/>
      <color rgb="FF993300"/>
      <name val="標楷體"/>
      <family val="4"/>
      <charset val="136"/>
    </font>
    <font>
      <b/>
      <sz val="20"/>
      <color indexed="20"/>
      <name val="華康特粗楷體(P)"/>
      <family val="4"/>
      <charset val="136"/>
    </font>
    <font>
      <b/>
      <sz val="16"/>
      <color rgb="FF0000FF"/>
      <name val="華康特粗楷體(P)"/>
      <family val="1"/>
      <charset val="136"/>
    </font>
    <font>
      <b/>
      <sz val="16"/>
      <color rgb="FF0000FF"/>
      <name val="新細明體"/>
      <family val="1"/>
      <charset val="136"/>
    </font>
    <font>
      <b/>
      <sz val="16"/>
      <color rgb="FF0000FF"/>
      <name val="細明體-ExtB"/>
      <family val="1"/>
      <charset val="136"/>
    </font>
    <font>
      <b/>
      <sz val="16"/>
      <color indexed="12"/>
      <name val="華康特粗楷體(P)"/>
      <family val="4"/>
      <charset val="136"/>
    </font>
    <font>
      <b/>
      <sz val="14"/>
      <color indexed="17"/>
      <name val="標楷體"/>
      <family val="4"/>
      <charset val="136"/>
    </font>
    <font>
      <b/>
      <sz val="14"/>
      <color indexed="53"/>
      <name val="標楷體"/>
      <family val="4"/>
      <charset val="136"/>
    </font>
    <font>
      <b/>
      <sz val="14"/>
      <color indexed="12"/>
      <name val="標楷體"/>
      <family val="4"/>
      <charset val="136"/>
    </font>
    <font>
      <b/>
      <sz val="10"/>
      <color indexed="17"/>
      <name val="標楷體"/>
      <family val="4"/>
      <charset val="136"/>
    </font>
    <font>
      <b/>
      <sz val="10"/>
      <color indexed="10"/>
      <name val="標楷體"/>
      <family val="4"/>
      <charset val="136"/>
    </font>
    <font>
      <b/>
      <sz val="13"/>
      <color indexed="12"/>
      <name val="新細明體"/>
      <family val="1"/>
      <charset val="136"/>
    </font>
    <font>
      <sz val="16"/>
      <color indexed="60"/>
      <name val="標楷體"/>
      <family val="4"/>
      <charset val="136"/>
    </font>
    <font>
      <b/>
      <sz val="12"/>
      <name val="標楷體"/>
      <family val="4"/>
      <charset val="136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176" fontId="25" fillId="0" borderId="0">
      <alignment vertical="center"/>
    </xf>
    <xf numFmtId="0" fontId="26" fillId="0" borderId="0">
      <alignment horizontal="center" vertical="center"/>
    </xf>
    <xf numFmtId="0" fontId="26" fillId="0" borderId="0">
      <alignment horizontal="center" vertical="center" textRotation="90"/>
    </xf>
    <xf numFmtId="0" fontId="27" fillId="0" borderId="0">
      <alignment vertical="center"/>
    </xf>
    <xf numFmtId="177" fontId="27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2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17" fillId="21" borderId="2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178" fontId="28" fillId="0" borderId="0" applyBorder="0" applyProtection="0">
      <alignment vertical="center"/>
    </xf>
    <xf numFmtId="0" fontId="28" fillId="0" borderId="0">
      <alignment vertical="center"/>
    </xf>
  </cellStyleXfs>
  <cellXfs count="37">
    <xf numFmtId="0" fontId="0" fillId="0" borderId="0" xfId="0">
      <alignment vertical="center"/>
    </xf>
    <xf numFmtId="0" fontId="21" fillId="0" borderId="10" xfId="47" applyFont="1" applyBorder="1">
      <alignment vertical="center"/>
    </xf>
    <xf numFmtId="0" fontId="8" fillId="0" borderId="10" xfId="47" applyBorder="1">
      <alignment vertical="center"/>
    </xf>
    <xf numFmtId="0" fontId="8" fillId="0" borderId="10" xfId="47" applyBorder="1" applyAlignment="1">
      <alignment horizontal="center" vertical="center" shrinkToFit="1"/>
    </xf>
    <xf numFmtId="0" fontId="8" fillId="0" borderId="0" xfId="47" applyAlignment="1">
      <alignment horizontal="center" vertical="center"/>
    </xf>
    <xf numFmtId="0" fontId="8" fillId="0" borderId="10" xfId="47" applyBorder="1" applyAlignment="1">
      <alignment horizontal="center" vertical="center"/>
    </xf>
    <xf numFmtId="0" fontId="8" fillId="0" borderId="0" xfId="47">
      <alignment vertical="center"/>
    </xf>
    <xf numFmtId="0" fontId="8" fillId="24" borderId="0" xfId="47" applyFill="1">
      <alignment vertical="center"/>
    </xf>
    <xf numFmtId="0" fontId="29" fillId="0" borderId="10" xfId="47" applyFont="1" applyBorder="1" applyAlignment="1">
      <alignment horizontal="center" vertical="center"/>
    </xf>
    <xf numFmtId="0" fontId="30" fillId="0" borderId="10" xfId="47" applyFont="1" applyBorder="1" applyAlignment="1">
      <alignment horizontal="center" vertical="center"/>
    </xf>
    <xf numFmtId="0" fontId="29" fillId="25" borderId="10" xfId="47" applyFont="1" applyFill="1" applyBorder="1" applyAlignment="1">
      <alignment horizontal="center" vertical="center"/>
    </xf>
    <xf numFmtId="0" fontId="30" fillId="25" borderId="10" xfId="47" applyFont="1" applyFill="1" applyBorder="1" applyAlignment="1">
      <alignment horizontal="center" vertical="center"/>
    </xf>
    <xf numFmtId="0" fontId="8" fillId="25" borderId="10" xfId="47" applyFill="1" applyBorder="1" applyAlignment="1">
      <alignment horizontal="center" vertical="center"/>
    </xf>
    <xf numFmtId="0" fontId="8" fillId="25" borderId="10" xfId="47" applyFill="1" applyBorder="1" applyAlignment="1">
      <alignment horizontal="center" vertical="center" shrinkToFit="1"/>
    </xf>
    <xf numFmtId="0" fontId="28" fillId="0" borderId="0" xfId="50">
      <alignment vertical="center"/>
    </xf>
    <xf numFmtId="0" fontId="22" fillId="27" borderId="10" xfId="47" applyFont="1" applyFill="1" applyBorder="1" applyAlignment="1">
      <alignment horizontal="center" vertical="center"/>
    </xf>
    <xf numFmtId="0" fontId="40" fillId="27" borderId="10" xfId="47" applyFont="1" applyFill="1" applyBorder="1" applyAlignment="1">
      <alignment horizontal="center" vertical="center"/>
    </xf>
    <xf numFmtId="0" fontId="41" fillId="27" borderId="10" xfId="47" applyFont="1" applyFill="1" applyBorder="1" applyAlignment="1">
      <alignment horizontal="center" vertical="center"/>
    </xf>
    <xf numFmtId="0" fontId="23" fillId="28" borderId="11" xfId="47" applyFont="1" applyFill="1" applyBorder="1" applyAlignment="1">
      <alignment horizontal="center" vertical="center"/>
    </xf>
    <xf numFmtId="0" fontId="42" fillId="28" borderId="10" xfId="47" applyFont="1" applyFill="1" applyBorder="1" applyAlignment="1">
      <alignment horizontal="center" vertical="center"/>
    </xf>
    <xf numFmtId="0" fontId="22" fillId="27" borderId="10" xfId="47" applyFont="1" applyFill="1" applyBorder="1" applyAlignment="1">
      <alignment horizontal="center" vertical="center" shrinkToFit="1"/>
    </xf>
    <xf numFmtId="43" fontId="20" fillId="0" borderId="0" xfId="48" applyFont="1">
      <alignment vertical="center"/>
    </xf>
    <xf numFmtId="0" fontId="32" fillId="0" borderId="0" xfId="47" applyFont="1" applyAlignment="1">
      <alignment horizontal="center" vertical="center"/>
    </xf>
    <xf numFmtId="0" fontId="33" fillId="0" borderId="0" xfId="47" applyFont="1" applyAlignment="1">
      <alignment horizontal="center" vertical="center"/>
    </xf>
    <xf numFmtId="0" fontId="36" fillId="0" borderId="0" xfId="47" applyFont="1" applyAlignment="1">
      <alignment horizontal="center" vertical="center"/>
    </xf>
    <xf numFmtId="43" fontId="37" fillId="0" borderId="0" xfId="48" applyFont="1" applyAlignment="1">
      <alignment horizontal="left" vertical="center"/>
    </xf>
    <xf numFmtId="43" fontId="38" fillId="0" borderId="0" xfId="48" applyFont="1">
      <alignment vertical="center"/>
    </xf>
    <xf numFmtId="43" fontId="39" fillId="0" borderId="0" xfId="48" applyFont="1">
      <alignment vertical="center"/>
    </xf>
    <xf numFmtId="43" fontId="37" fillId="26" borderId="0" xfId="48" applyFont="1" applyFill="1">
      <alignment vertical="center"/>
    </xf>
    <xf numFmtId="43" fontId="39" fillId="0" borderId="13" xfId="48" applyFont="1" applyBorder="1" applyAlignment="1">
      <alignment horizontal="left" vertical="center"/>
    </xf>
    <xf numFmtId="0" fontId="24" fillId="0" borderId="12" xfId="47" applyFont="1" applyBorder="1" applyAlignment="1">
      <alignment horizontal="center" vertical="center"/>
    </xf>
    <xf numFmtId="0" fontId="31" fillId="0" borderId="0" xfId="47" applyFont="1" applyAlignment="1">
      <alignment horizontal="right" vertical="center"/>
    </xf>
    <xf numFmtId="0" fontId="8" fillId="0" borderId="12" xfId="47" applyBorder="1">
      <alignment vertical="center"/>
    </xf>
    <xf numFmtId="0" fontId="43" fillId="0" borderId="0" xfId="47" applyFont="1" applyAlignment="1">
      <alignment horizontal="right" vertical="center"/>
    </xf>
    <xf numFmtId="0" fontId="8" fillId="0" borderId="0" xfId="47" applyAlignment="1">
      <alignment horizontal="right" vertical="center"/>
    </xf>
    <xf numFmtId="0" fontId="8" fillId="0" borderId="0" xfId="47">
      <alignment vertical="center"/>
    </xf>
    <xf numFmtId="43" fontId="44" fillId="0" borderId="0" xfId="48" applyFont="1">
      <alignment vertical="center"/>
    </xf>
  </cellXfs>
  <cellStyles count="51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Excel_BuiltIn_Comma" xfId="19" xr:uid="{00000000-0005-0000-0000-000013000000}"/>
    <cellStyle name="Heading" xfId="20" xr:uid="{00000000-0005-0000-0000-000014000000}"/>
    <cellStyle name="Heading1" xfId="21" xr:uid="{00000000-0005-0000-0000-000015000000}"/>
    <cellStyle name="Result" xfId="22" xr:uid="{00000000-0005-0000-0000-000017000000}"/>
    <cellStyle name="Result2" xfId="23" xr:uid="{00000000-0005-0000-0000-000018000000}"/>
    <cellStyle name="一般" xfId="0" builtinId="0" customBuiltin="1"/>
    <cellStyle name="一般 2" xfId="47" xr:uid="{EC22A484-8555-4AF4-9C1B-8AD6D2400E26}"/>
    <cellStyle name="一般 3" xfId="50" xr:uid="{77D550AD-7240-41B0-BB74-FFCF04F2FBE8}"/>
    <cellStyle name="千分位 2" xfId="48" xr:uid="{DBA05EBA-7441-4CC9-84F5-5DE8EF5197EA}"/>
    <cellStyle name="千分位 2 2" xfId="49" xr:uid="{29C8AA53-A825-42A8-BC30-48936672DC7A}"/>
    <cellStyle name="中等" xfId="24" xr:uid="{00000000-0005-0000-0000-00001B000000}"/>
    <cellStyle name="合計" xfId="25" xr:uid="{00000000-0005-0000-0000-00001C000000}"/>
    <cellStyle name="好" xfId="26" xr:uid="{00000000-0005-0000-0000-00001D000000}"/>
    <cellStyle name="計算方式" xfId="27" xr:uid="{00000000-0005-0000-0000-00001E000000}"/>
    <cellStyle name="連結的儲存格" xfId="28" xr:uid="{00000000-0005-0000-0000-00001F000000}"/>
    <cellStyle name="備註" xfId="29" xr:uid="{00000000-0005-0000-0000-000020000000}"/>
    <cellStyle name="說明文字" xfId="30" xr:uid="{00000000-0005-0000-0000-000021000000}"/>
    <cellStyle name="輔色1" xfId="31" xr:uid="{00000000-0005-0000-0000-000022000000}"/>
    <cellStyle name="輔色2" xfId="32" xr:uid="{00000000-0005-0000-0000-000023000000}"/>
    <cellStyle name="輔色3" xfId="33" xr:uid="{00000000-0005-0000-0000-000024000000}"/>
    <cellStyle name="輔色4" xfId="34" xr:uid="{00000000-0005-0000-0000-000025000000}"/>
    <cellStyle name="輔色5" xfId="35" xr:uid="{00000000-0005-0000-0000-000026000000}"/>
    <cellStyle name="輔色6" xfId="36" xr:uid="{00000000-0005-0000-0000-000027000000}"/>
    <cellStyle name="標題" xfId="37" xr:uid="{00000000-0005-0000-0000-000028000000}"/>
    <cellStyle name="標題 1" xfId="38" xr:uid="{00000000-0005-0000-0000-000029000000}"/>
    <cellStyle name="標題 2" xfId="39" xr:uid="{00000000-0005-0000-0000-00002A000000}"/>
    <cellStyle name="標題 3" xfId="40" xr:uid="{00000000-0005-0000-0000-00002B000000}"/>
    <cellStyle name="標題 4" xfId="41" xr:uid="{00000000-0005-0000-0000-00002C000000}"/>
    <cellStyle name="輸入" xfId="42" xr:uid="{00000000-0005-0000-0000-00002D000000}"/>
    <cellStyle name="輸出" xfId="43" xr:uid="{00000000-0005-0000-0000-00002E000000}"/>
    <cellStyle name="檢查儲存格" xfId="44" xr:uid="{00000000-0005-0000-0000-00002F000000}"/>
    <cellStyle name="壞" xfId="45" xr:uid="{00000000-0005-0000-0000-000030000000}"/>
    <cellStyle name="警告文字" xfId="46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1B2FE-2B41-4B9D-9098-14DA7D69C7D8}">
  <sheetPr codeName="工作表1"/>
  <dimension ref="A1:AMK25"/>
  <sheetViews>
    <sheetView zoomScaleNormal="100" workbookViewId="0">
      <selection activeCell="T13" sqref="T13"/>
    </sheetView>
  </sheetViews>
  <sheetFormatPr defaultColWidth="9" defaultRowHeight="16.5"/>
  <cols>
    <col min="1" max="1" width="6.625" style="6" customWidth="1"/>
    <col min="2" max="2" width="7" style="6" customWidth="1"/>
    <col min="3" max="3" width="7.5" style="6" customWidth="1"/>
    <col min="4" max="4" width="7.75" style="6" customWidth="1"/>
    <col min="5" max="5" width="6.625" style="6" customWidth="1"/>
    <col min="6" max="6" width="5.75" style="6" customWidth="1"/>
    <col min="7" max="7" width="6" style="6" customWidth="1"/>
    <col min="8" max="8" width="5.875" style="6" customWidth="1"/>
    <col min="9" max="9" width="6.625" style="6" customWidth="1"/>
    <col min="10" max="10" width="4.625" style="6" customWidth="1"/>
    <col min="11" max="11" width="5.25" style="6" customWidth="1"/>
    <col min="12" max="12" width="5.75" style="6" customWidth="1"/>
    <col min="13" max="13" width="5.625" style="6" customWidth="1"/>
    <col min="14" max="256" width="9" style="6" customWidth="1"/>
    <col min="257" max="257" width="6.625" style="6" customWidth="1"/>
    <col min="258" max="258" width="7" style="6" customWidth="1"/>
    <col min="259" max="259" width="7.5" style="6" customWidth="1"/>
    <col min="260" max="260" width="7.75" style="6" customWidth="1"/>
    <col min="261" max="261" width="6.625" style="6" customWidth="1"/>
    <col min="262" max="262" width="5.75" style="6" customWidth="1"/>
    <col min="263" max="263" width="6" style="6" customWidth="1"/>
    <col min="264" max="264" width="5.875" style="6" customWidth="1"/>
    <col min="265" max="265" width="6.625" style="6" customWidth="1"/>
    <col min="266" max="266" width="4.625" style="6" customWidth="1"/>
    <col min="267" max="267" width="5.25" style="6" customWidth="1"/>
    <col min="268" max="268" width="5.75" style="6" customWidth="1"/>
    <col min="269" max="269" width="5.625" style="6" customWidth="1"/>
    <col min="270" max="512" width="9" style="6" customWidth="1"/>
    <col min="513" max="513" width="6.625" style="6" customWidth="1"/>
    <col min="514" max="514" width="7" style="6" customWidth="1"/>
    <col min="515" max="515" width="7.5" style="6" customWidth="1"/>
    <col min="516" max="516" width="7.75" style="6" customWidth="1"/>
    <col min="517" max="517" width="6.625" style="6" customWidth="1"/>
    <col min="518" max="518" width="5.75" style="6" customWidth="1"/>
    <col min="519" max="519" width="6" style="6" customWidth="1"/>
    <col min="520" max="520" width="5.875" style="6" customWidth="1"/>
    <col min="521" max="521" width="6.625" style="6" customWidth="1"/>
    <col min="522" max="522" width="4.625" style="6" customWidth="1"/>
    <col min="523" max="523" width="5.25" style="6" customWidth="1"/>
    <col min="524" max="524" width="5.75" style="6" customWidth="1"/>
    <col min="525" max="525" width="5.625" style="6" customWidth="1"/>
    <col min="526" max="768" width="9" style="6" customWidth="1"/>
    <col min="769" max="769" width="6.625" style="6" customWidth="1"/>
    <col min="770" max="770" width="7" style="6" customWidth="1"/>
    <col min="771" max="771" width="7.5" style="6" customWidth="1"/>
    <col min="772" max="772" width="7.75" style="6" customWidth="1"/>
    <col min="773" max="773" width="6.625" style="6" customWidth="1"/>
    <col min="774" max="774" width="5.75" style="6" customWidth="1"/>
    <col min="775" max="775" width="6" style="6" customWidth="1"/>
    <col min="776" max="776" width="5.875" style="6" customWidth="1"/>
    <col min="777" max="777" width="6.625" style="6" customWidth="1"/>
    <col min="778" max="778" width="4.625" style="6" customWidth="1"/>
    <col min="779" max="779" width="5.25" style="6" customWidth="1"/>
    <col min="780" max="780" width="5.75" style="6" customWidth="1"/>
    <col min="781" max="781" width="5.625" style="6" customWidth="1"/>
    <col min="782" max="1025" width="9" style="6" customWidth="1"/>
    <col min="1026" max="16384" width="9" style="14"/>
  </cols>
  <sheetData>
    <row r="1" spans="1:13" ht="27.75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5.5">
      <c r="A2" s="23" t="s">
        <v>32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7" customFormat="1" ht="19.5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9.5">
      <c r="A4" s="21" t="s">
        <v>31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19.5">
      <c r="A5" s="26" t="s">
        <v>34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9.5">
      <c r="A6" s="21" t="s">
        <v>35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19.5">
      <c r="A7" s="27" t="s">
        <v>29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19.5">
      <c r="A8" s="28" t="s">
        <v>30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9.5">
      <c r="A9" s="29" t="s">
        <v>36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24" customHeight="1">
      <c r="A10" s="15" t="s">
        <v>15</v>
      </c>
      <c r="B10" s="15" t="s">
        <v>16</v>
      </c>
      <c r="C10" s="15" t="s">
        <v>17</v>
      </c>
      <c r="D10" s="15" t="s">
        <v>18</v>
      </c>
      <c r="E10" s="15" t="s">
        <v>19</v>
      </c>
      <c r="F10" s="16" t="s">
        <v>20</v>
      </c>
      <c r="G10" s="17" t="s">
        <v>21</v>
      </c>
      <c r="H10" s="15" t="s">
        <v>22</v>
      </c>
      <c r="I10" s="15" t="s">
        <v>23</v>
      </c>
      <c r="J10" s="20" t="s">
        <v>24</v>
      </c>
      <c r="K10" s="20" t="s">
        <v>25</v>
      </c>
      <c r="L10" s="20" t="s">
        <v>26</v>
      </c>
      <c r="M10" s="20" t="s">
        <v>27</v>
      </c>
    </row>
    <row r="11" spans="1:13" ht="24" customHeight="1">
      <c r="A11" s="1" t="s">
        <v>0</v>
      </c>
      <c r="B11" s="2">
        <v>531</v>
      </c>
      <c r="C11" s="2">
        <v>712</v>
      </c>
      <c r="D11" s="2">
        <v>722</v>
      </c>
      <c r="E11" s="2">
        <f>SUM(C11:D11)</f>
        <v>1434</v>
      </c>
      <c r="F11" s="8">
        <v>0</v>
      </c>
      <c r="G11" s="9">
        <v>2</v>
      </c>
      <c r="H11" s="5">
        <v>1</v>
      </c>
      <c r="I11" s="5">
        <v>1</v>
      </c>
      <c r="J11" s="3">
        <v>1</v>
      </c>
      <c r="K11" s="3">
        <v>1</v>
      </c>
      <c r="L11" s="3">
        <v>0</v>
      </c>
      <c r="M11" s="3">
        <v>0</v>
      </c>
    </row>
    <row r="12" spans="1:13" ht="24" customHeight="1">
      <c r="A12" s="1" t="s">
        <v>1</v>
      </c>
      <c r="B12" s="2">
        <v>824</v>
      </c>
      <c r="C12" s="2">
        <v>1011</v>
      </c>
      <c r="D12" s="2">
        <v>1097</v>
      </c>
      <c r="E12" s="2">
        <f t="shared" ref="E12:E22" si="0">SUM(C12:D12)</f>
        <v>2108</v>
      </c>
      <c r="F12" s="10">
        <v>4</v>
      </c>
      <c r="G12" s="11">
        <v>4</v>
      </c>
      <c r="H12" s="12">
        <v>1</v>
      </c>
      <c r="I12" s="12">
        <v>1</v>
      </c>
      <c r="J12" s="13">
        <v>1</v>
      </c>
      <c r="K12" s="13">
        <v>2</v>
      </c>
      <c r="L12" s="13">
        <v>0</v>
      </c>
      <c r="M12" s="13">
        <v>0</v>
      </c>
    </row>
    <row r="13" spans="1:13" ht="24" customHeight="1">
      <c r="A13" s="1" t="s">
        <v>2</v>
      </c>
      <c r="B13" s="2">
        <v>243</v>
      </c>
      <c r="C13" s="2">
        <v>294</v>
      </c>
      <c r="D13" s="2">
        <v>263</v>
      </c>
      <c r="E13" s="2">
        <f t="shared" si="0"/>
        <v>557</v>
      </c>
      <c r="F13" s="8">
        <v>0</v>
      </c>
      <c r="G13" s="9">
        <v>1</v>
      </c>
      <c r="H13" s="5">
        <v>1</v>
      </c>
      <c r="I13" s="5">
        <v>0</v>
      </c>
      <c r="J13" s="3">
        <v>0</v>
      </c>
      <c r="K13" s="3">
        <v>1</v>
      </c>
      <c r="L13" s="3">
        <v>0</v>
      </c>
      <c r="M13" s="3">
        <v>0</v>
      </c>
    </row>
    <row r="14" spans="1:13" ht="24" customHeight="1">
      <c r="A14" s="1" t="s">
        <v>3</v>
      </c>
      <c r="B14" s="2">
        <v>317</v>
      </c>
      <c r="C14" s="2">
        <v>401</v>
      </c>
      <c r="D14" s="2">
        <v>412</v>
      </c>
      <c r="E14" s="2">
        <f t="shared" si="0"/>
        <v>813</v>
      </c>
      <c r="F14" s="10">
        <v>1</v>
      </c>
      <c r="G14" s="11">
        <v>0</v>
      </c>
      <c r="H14" s="12">
        <v>0</v>
      </c>
      <c r="I14" s="12">
        <v>1</v>
      </c>
      <c r="J14" s="13">
        <v>0</v>
      </c>
      <c r="K14" s="13">
        <v>1</v>
      </c>
      <c r="L14" s="13">
        <v>0</v>
      </c>
      <c r="M14" s="13">
        <v>0</v>
      </c>
    </row>
    <row r="15" spans="1:13" ht="24" customHeight="1">
      <c r="A15" s="1" t="s">
        <v>4</v>
      </c>
      <c r="B15" s="2">
        <v>710</v>
      </c>
      <c r="C15" s="2">
        <v>959</v>
      </c>
      <c r="D15" s="2">
        <v>935</v>
      </c>
      <c r="E15" s="2">
        <f t="shared" si="0"/>
        <v>1894</v>
      </c>
      <c r="F15" s="8">
        <v>6</v>
      </c>
      <c r="G15" s="9">
        <v>10</v>
      </c>
      <c r="H15" s="5">
        <v>0</v>
      </c>
      <c r="I15" s="5">
        <v>0</v>
      </c>
      <c r="J15" s="3">
        <v>0</v>
      </c>
      <c r="K15" s="3">
        <v>1</v>
      </c>
      <c r="L15" s="3">
        <v>0</v>
      </c>
      <c r="M15" s="3">
        <v>0</v>
      </c>
    </row>
    <row r="16" spans="1:13" ht="24" customHeight="1">
      <c r="A16" s="1" t="s">
        <v>5</v>
      </c>
      <c r="B16" s="2">
        <v>673</v>
      </c>
      <c r="C16" s="2">
        <v>894</v>
      </c>
      <c r="D16" s="2">
        <v>803</v>
      </c>
      <c r="E16" s="2">
        <f t="shared" si="0"/>
        <v>1697</v>
      </c>
      <c r="F16" s="10">
        <v>4</v>
      </c>
      <c r="G16" s="11">
        <v>2</v>
      </c>
      <c r="H16" s="12">
        <v>0</v>
      </c>
      <c r="I16" s="12">
        <v>0</v>
      </c>
      <c r="J16" s="13">
        <v>0</v>
      </c>
      <c r="K16" s="13">
        <v>1</v>
      </c>
      <c r="L16" s="13">
        <v>0</v>
      </c>
      <c r="M16" s="13">
        <v>0</v>
      </c>
    </row>
    <row r="17" spans="1:13" ht="24" customHeight="1">
      <c r="A17" s="1" t="s">
        <v>6</v>
      </c>
      <c r="B17" s="2">
        <v>746</v>
      </c>
      <c r="C17" s="2">
        <v>932</v>
      </c>
      <c r="D17" s="2">
        <v>845</v>
      </c>
      <c r="E17" s="2">
        <f t="shared" si="0"/>
        <v>1777</v>
      </c>
      <c r="F17" s="8">
        <v>1</v>
      </c>
      <c r="G17" s="9">
        <v>6</v>
      </c>
      <c r="H17" s="5">
        <v>2</v>
      </c>
      <c r="I17" s="5">
        <v>4</v>
      </c>
      <c r="J17" s="3">
        <v>0</v>
      </c>
      <c r="K17" s="3">
        <v>3</v>
      </c>
      <c r="L17" s="3">
        <v>1</v>
      </c>
      <c r="M17" s="3">
        <v>0</v>
      </c>
    </row>
    <row r="18" spans="1:13" ht="24" customHeight="1">
      <c r="A18" s="1" t="s">
        <v>7</v>
      </c>
      <c r="B18" s="2">
        <v>888</v>
      </c>
      <c r="C18" s="2">
        <v>1173</v>
      </c>
      <c r="D18" s="2">
        <v>1053</v>
      </c>
      <c r="E18" s="2">
        <f t="shared" si="0"/>
        <v>2226</v>
      </c>
      <c r="F18" s="10">
        <v>2</v>
      </c>
      <c r="G18" s="11">
        <v>2</v>
      </c>
      <c r="H18" s="12">
        <v>2</v>
      </c>
      <c r="I18" s="12">
        <v>0</v>
      </c>
      <c r="J18" s="13">
        <v>0</v>
      </c>
      <c r="K18" s="13">
        <v>0</v>
      </c>
      <c r="L18" s="13">
        <v>0</v>
      </c>
      <c r="M18" s="13">
        <v>0</v>
      </c>
    </row>
    <row r="19" spans="1:13" ht="24" customHeight="1">
      <c r="A19" s="1" t="s">
        <v>8</v>
      </c>
      <c r="B19" s="2">
        <v>398</v>
      </c>
      <c r="C19" s="2">
        <v>516</v>
      </c>
      <c r="D19" s="2">
        <v>506</v>
      </c>
      <c r="E19" s="2">
        <f t="shared" si="0"/>
        <v>1022</v>
      </c>
      <c r="F19" s="8">
        <v>5</v>
      </c>
      <c r="G19" s="9">
        <v>2</v>
      </c>
      <c r="H19" s="5">
        <v>0</v>
      </c>
      <c r="I19" s="5">
        <v>0</v>
      </c>
      <c r="J19" s="3">
        <v>1</v>
      </c>
      <c r="K19" s="3">
        <v>1</v>
      </c>
      <c r="L19" s="3">
        <v>0</v>
      </c>
      <c r="M19" s="3">
        <v>0</v>
      </c>
    </row>
    <row r="20" spans="1:13" ht="24" customHeight="1">
      <c r="A20" s="1" t="s">
        <v>9</v>
      </c>
      <c r="B20" s="2">
        <v>335</v>
      </c>
      <c r="C20" s="2">
        <v>460</v>
      </c>
      <c r="D20" s="2">
        <v>435</v>
      </c>
      <c r="E20" s="2">
        <f t="shared" si="0"/>
        <v>895</v>
      </c>
      <c r="F20" s="10">
        <v>2</v>
      </c>
      <c r="G20" s="11">
        <v>0</v>
      </c>
      <c r="H20" s="12">
        <v>1</v>
      </c>
      <c r="I20" s="12">
        <v>2</v>
      </c>
      <c r="J20" s="13">
        <v>0</v>
      </c>
      <c r="K20" s="13">
        <v>2</v>
      </c>
      <c r="L20" s="13">
        <v>0</v>
      </c>
      <c r="M20" s="13">
        <v>0</v>
      </c>
    </row>
    <row r="21" spans="1:13" ht="24" customHeight="1">
      <c r="A21" s="1" t="s">
        <v>10</v>
      </c>
      <c r="B21" s="2">
        <v>460</v>
      </c>
      <c r="C21" s="2">
        <v>641</v>
      </c>
      <c r="D21" s="2">
        <v>645</v>
      </c>
      <c r="E21" s="2">
        <f t="shared" si="0"/>
        <v>1286</v>
      </c>
      <c r="F21" s="8">
        <v>4</v>
      </c>
      <c r="G21" s="9">
        <v>4</v>
      </c>
      <c r="H21" s="5">
        <v>0</v>
      </c>
      <c r="I21" s="5">
        <v>0</v>
      </c>
      <c r="J21" s="3">
        <v>0</v>
      </c>
      <c r="K21" s="3">
        <v>0</v>
      </c>
      <c r="L21" s="3">
        <v>0</v>
      </c>
      <c r="M21" s="3">
        <v>0</v>
      </c>
    </row>
    <row r="22" spans="1:13" ht="24" customHeight="1">
      <c r="A22" s="1" t="s">
        <v>11</v>
      </c>
      <c r="B22" s="2">
        <v>787</v>
      </c>
      <c r="C22" s="2">
        <v>1171</v>
      </c>
      <c r="D22" s="2">
        <v>1173</v>
      </c>
      <c r="E22" s="2">
        <f t="shared" si="0"/>
        <v>2344</v>
      </c>
      <c r="F22" s="10">
        <v>3</v>
      </c>
      <c r="G22" s="11">
        <v>5</v>
      </c>
      <c r="H22" s="12">
        <v>4</v>
      </c>
      <c r="I22" s="12">
        <v>3</v>
      </c>
      <c r="J22" s="13">
        <v>1</v>
      </c>
      <c r="K22" s="13">
        <v>1</v>
      </c>
      <c r="L22" s="13">
        <v>1</v>
      </c>
      <c r="M22" s="13">
        <v>1</v>
      </c>
    </row>
    <row r="23" spans="1:13" ht="24" customHeight="1">
      <c r="A23" s="18" t="s">
        <v>28</v>
      </c>
      <c r="B23" s="19">
        <f>SUM(B11:B22)</f>
        <v>6912</v>
      </c>
      <c r="C23" s="19">
        <f t="shared" ref="C23:M23" si="1">SUM(C11:C22)</f>
        <v>9164</v>
      </c>
      <c r="D23" s="19">
        <f t="shared" si="1"/>
        <v>8889</v>
      </c>
      <c r="E23" s="19">
        <f t="shared" si="1"/>
        <v>18053</v>
      </c>
      <c r="F23" s="19">
        <f t="shared" si="1"/>
        <v>32</v>
      </c>
      <c r="G23" s="19">
        <f t="shared" si="1"/>
        <v>38</v>
      </c>
      <c r="H23" s="19">
        <f t="shared" si="1"/>
        <v>12</v>
      </c>
      <c r="I23" s="19">
        <f t="shared" si="1"/>
        <v>12</v>
      </c>
      <c r="J23" s="19">
        <f t="shared" si="1"/>
        <v>4</v>
      </c>
      <c r="K23" s="19">
        <f t="shared" si="1"/>
        <v>14</v>
      </c>
      <c r="L23" s="19">
        <f t="shared" si="1"/>
        <v>2</v>
      </c>
      <c r="M23" s="19">
        <f t="shared" si="1"/>
        <v>1</v>
      </c>
    </row>
    <row r="24" spans="1:13">
      <c r="A24" s="4"/>
      <c r="B24" s="4"/>
      <c r="C24" s="4"/>
      <c r="D24" s="4"/>
      <c r="E24" s="4"/>
      <c r="F24" s="30" t="s">
        <v>12</v>
      </c>
      <c r="G24" s="30"/>
      <c r="H24" s="30"/>
      <c r="I24" s="30"/>
      <c r="J24" s="30"/>
      <c r="K24" s="30"/>
      <c r="L24" s="30"/>
      <c r="M24" s="30"/>
    </row>
    <row r="25" spans="1:13" ht="21">
      <c r="A25" s="31" t="s">
        <v>13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</sheetData>
  <mergeCells count="11">
    <mergeCell ref="A7:M7"/>
    <mergeCell ref="A8:M8"/>
    <mergeCell ref="A9:M9"/>
    <mergeCell ref="F24:M24"/>
    <mergeCell ref="A25:M25"/>
    <mergeCell ref="A6:M6"/>
    <mergeCell ref="A1:M1"/>
    <mergeCell ref="A2:M2"/>
    <mergeCell ref="A3:M3"/>
    <mergeCell ref="A4:M4"/>
    <mergeCell ref="A5:M5"/>
  </mergeCells>
  <phoneticPr fontId="1" type="noConversion"/>
  <pageMargins left="0.78740157480314965" right="0.78740157480314965" top="1.0629921259842521" bottom="1.0629921259842521" header="0.78740157480314965" footer="0.78740157480314965"/>
  <pageSetup paperSize="8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0DA08-48BF-47F9-807E-D22DDF7D9EA8}">
  <dimension ref="A1:AMK25"/>
  <sheetViews>
    <sheetView topLeftCell="A12" zoomScaleNormal="100" workbookViewId="0">
      <selection activeCell="Q14" sqref="Q14"/>
    </sheetView>
  </sheetViews>
  <sheetFormatPr defaultColWidth="9" defaultRowHeight="16.5"/>
  <cols>
    <col min="1" max="1" width="6.625" style="6" customWidth="1"/>
    <col min="2" max="2" width="7" style="6" customWidth="1"/>
    <col min="3" max="3" width="7.5" style="6" customWidth="1"/>
    <col min="4" max="4" width="7.75" style="6" customWidth="1"/>
    <col min="5" max="5" width="6.625" style="6" customWidth="1"/>
    <col min="6" max="6" width="5.75" style="6" customWidth="1"/>
    <col min="7" max="7" width="6" style="6" customWidth="1"/>
    <col min="8" max="8" width="5.875" style="6" customWidth="1"/>
    <col min="9" max="9" width="6.625" style="6" customWidth="1"/>
    <col min="10" max="10" width="4.625" style="6" customWidth="1"/>
    <col min="11" max="11" width="5.25" style="6" customWidth="1"/>
    <col min="12" max="12" width="5.75" style="6" customWidth="1"/>
    <col min="13" max="13" width="5.625" style="6" customWidth="1"/>
    <col min="14" max="256" width="9" style="6" customWidth="1"/>
    <col min="257" max="257" width="6.625" style="6" customWidth="1"/>
    <col min="258" max="258" width="7" style="6" customWidth="1"/>
    <col min="259" max="259" width="7.5" style="6" customWidth="1"/>
    <col min="260" max="260" width="7.75" style="6" customWidth="1"/>
    <col min="261" max="261" width="6.625" style="6" customWidth="1"/>
    <col min="262" max="262" width="5.75" style="6" customWidth="1"/>
    <col min="263" max="263" width="6" style="6" customWidth="1"/>
    <col min="264" max="264" width="5.875" style="6" customWidth="1"/>
    <col min="265" max="265" width="6.625" style="6" customWidth="1"/>
    <col min="266" max="266" width="4.625" style="6" customWidth="1"/>
    <col min="267" max="267" width="5.25" style="6" customWidth="1"/>
    <col min="268" max="268" width="5.75" style="6" customWidth="1"/>
    <col min="269" max="269" width="5.625" style="6" customWidth="1"/>
    <col min="270" max="512" width="9" style="6" customWidth="1"/>
    <col min="513" max="513" width="6.625" style="6" customWidth="1"/>
    <col min="514" max="514" width="7" style="6" customWidth="1"/>
    <col min="515" max="515" width="7.5" style="6" customWidth="1"/>
    <col min="516" max="516" width="7.75" style="6" customWidth="1"/>
    <col min="517" max="517" width="6.625" style="6" customWidth="1"/>
    <col min="518" max="518" width="5.75" style="6" customWidth="1"/>
    <col min="519" max="519" width="6" style="6" customWidth="1"/>
    <col min="520" max="520" width="5.875" style="6" customWidth="1"/>
    <col min="521" max="521" width="6.625" style="6" customWidth="1"/>
    <col min="522" max="522" width="4.625" style="6" customWidth="1"/>
    <col min="523" max="523" width="5.25" style="6" customWidth="1"/>
    <col min="524" max="524" width="5.75" style="6" customWidth="1"/>
    <col min="525" max="525" width="5.625" style="6" customWidth="1"/>
    <col min="526" max="768" width="9" style="6" customWidth="1"/>
    <col min="769" max="769" width="6.625" style="6" customWidth="1"/>
    <col min="770" max="770" width="7" style="6" customWidth="1"/>
    <col min="771" max="771" width="7.5" style="6" customWidth="1"/>
    <col min="772" max="772" width="7.75" style="6" customWidth="1"/>
    <col min="773" max="773" width="6.625" style="6" customWidth="1"/>
    <col min="774" max="774" width="5.75" style="6" customWidth="1"/>
    <col min="775" max="775" width="6" style="6" customWidth="1"/>
    <col min="776" max="776" width="5.875" style="6" customWidth="1"/>
    <col min="777" max="777" width="6.625" style="6" customWidth="1"/>
    <col min="778" max="778" width="4.625" style="6" customWidth="1"/>
    <col min="779" max="779" width="5.25" style="6" customWidth="1"/>
    <col min="780" max="780" width="5.75" style="6" customWidth="1"/>
    <col min="781" max="781" width="5.625" style="6" customWidth="1"/>
    <col min="782" max="1025" width="9" style="6" customWidth="1"/>
    <col min="1026" max="16384" width="9" style="14"/>
  </cols>
  <sheetData>
    <row r="1" spans="1:13" ht="27.75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5.5">
      <c r="A2" s="23" t="s">
        <v>95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7" customFormat="1" ht="19.5">
      <c r="A3" s="25" t="s">
        <v>96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9.5">
      <c r="A4" s="21" t="s">
        <v>71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19.5">
      <c r="A5" s="26" t="s">
        <v>97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9.5">
      <c r="A6" s="21" t="s">
        <v>98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19.5">
      <c r="A7" s="27" t="s">
        <v>99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19.5">
      <c r="A8" s="28" t="s">
        <v>43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9.5">
      <c r="A9" s="29" t="s">
        <v>100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24" customHeight="1">
      <c r="A10" s="15" t="s">
        <v>15</v>
      </c>
      <c r="B10" s="15" t="s">
        <v>16</v>
      </c>
      <c r="C10" s="15" t="s">
        <v>17</v>
      </c>
      <c r="D10" s="15" t="s">
        <v>18</v>
      </c>
      <c r="E10" s="15" t="s">
        <v>19</v>
      </c>
      <c r="F10" s="16" t="s">
        <v>20</v>
      </c>
      <c r="G10" s="17" t="s">
        <v>21</v>
      </c>
      <c r="H10" s="15" t="s">
        <v>22</v>
      </c>
      <c r="I10" s="15" t="s">
        <v>23</v>
      </c>
      <c r="J10" s="20" t="s">
        <v>24</v>
      </c>
      <c r="K10" s="20" t="s">
        <v>25</v>
      </c>
      <c r="L10" s="20" t="s">
        <v>26</v>
      </c>
      <c r="M10" s="20" t="s">
        <v>27</v>
      </c>
    </row>
    <row r="11" spans="1:13" ht="24" customHeight="1">
      <c r="A11" s="1" t="s">
        <v>0</v>
      </c>
      <c r="B11" s="2">
        <v>527</v>
      </c>
      <c r="C11" s="2">
        <v>698</v>
      </c>
      <c r="D11" s="2">
        <v>710</v>
      </c>
      <c r="E11" s="2">
        <f>SUM(C11:D11)</f>
        <v>1408</v>
      </c>
      <c r="F11" s="8">
        <v>3</v>
      </c>
      <c r="G11" s="9">
        <v>4</v>
      </c>
      <c r="H11" s="5">
        <v>0</v>
      </c>
      <c r="I11" s="5">
        <v>0</v>
      </c>
      <c r="J11" s="3">
        <v>1</v>
      </c>
      <c r="K11" s="3">
        <v>3</v>
      </c>
      <c r="L11" s="3">
        <v>0</v>
      </c>
      <c r="M11" s="3">
        <v>0</v>
      </c>
    </row>
    <row r="12" spans="1:13" ht="24" customHeight="1">
      <c r="A12" s="1" t="s">
        <v>1</v>
      </c>
      <c r="B12" s="2">
        <v>846</v>
      </c>
      <c r="C12" s="2">
        <v>988</v>
      </c>
      <c r="D12" s="2">
        <v>1084</v>
      </c>
      <c r="E12" s="2">
        <f t="shared" ref="E12:E22" si="0">SUM(C12:D12)</f>
        <v>2072</v>
      </c>
      <c r="F12" s="10">
        <v>2</v>
      </c>
      <c r="G12" s="11">
        <v>12</v>
      </c>
      <c r="H12" s="12">
        <v>1</v>
      </c>
      <c r="I12" s="12">
        <v>2</v>
      </c>
      <c r="J12" s="13">
        <v>0</v>
      </c>
      <c r="K12" s="13">
        <v>3</v>
      </c>
      <c r="L12" s="13">
        <v>1</v>
      </c>
      <c r="M12" s="13">
        <v>0</v>
      </c>
    </row>
    <row r="13" spans="1:13" ht="24" customHeight="1">
      <c r="A13" s="1" t="s">
        <v>2</v>
      </c>
      <c r="B13" s="2">
        <v>253</v>
      </c>
      <c r="C13" s="2">
        <v>296</v>
      </c>
      <c r="D13" s="2">
        <v>271</v>
      </c>
      <c r="E13" s="2">
        <f t="shared" si="0"/>
        <v>567</v>
      </c>
      <c r="F13" s="8">
        <v>1</v>
      </c>
      <c r="G13" s="9">
        <v>1</v>
      </c>
      <c r="H13" s="5">
        <v>0</v>
      </c>
      <c r="I13" s="5">
        <v>0</v>
      </c>
      <c r="J13" s="3">
        <v>1</v>
      </c>
      <c r="K13" s="3">
        <v>1</v>
      </c>
      <c r="L13" s="3">
        <v>0</v>
      </c>
      <c r="M13" s="3">
        <v>0</v>
      </c>
    </row>
    <row r="14" spans="1:13" ht="24" customHeight="1">
      <c r="A14" s="1" t="s">
        <v>3</v>
      </c>
      <c r="B14" s="2">
        <v>323</v>
      </c>
      <c r="C14" s="2">
        <v>388</v>
      </c>
      <c r="D14" s="2">
        <v>407</v>
      </c>
      <c r="E14" s="2">
        <f t="shared" si="0"/>
        <v>795</v>
      </c>
      <c r="F14" s="10">
        <v>0</v>
      </c>
      <c r="G14" s="11">
        <v>1</v>
      </c>
      <c r="H14" s="12">
        <v>2</v>
      </c>
      <c r="I14" s="12">
        <v>3</v>
      </c>
      <c r="J14" s="13">
        <v>0</v>
      </c>
      <c r="K14" s="13">
        <v>1</v>
      </c>
      <c r="L14" s="13">
        <v>0</v>
      </c>
      <c r="M14" s="13">
        <v>0</v>
      </c>
    </row>
    <row r="15" spans="1:13" ht="24" customHeight="1">
      <c r="A15" s="1" t="s">
        <v>4</v>
      </c>
      <c r="B15" s="2">
        <v>725</v>
      </c>
      <c r="C15" s="2">
        <v>950</v>
      </c>
      <c r="D15" s="2">
        <v>905</v>
      </c>
      <c r="E15" s="2">
        <f t="shared" si="0"/>
        <v>1855</v>
      </c>
      <c r="F15" s="8">
        <v>1</v>
      </c>
      <c r="G15" s="9">
        <v>0</v>
      </c>
      <c r="H15" s="5">
        <v>3</v>
      </c>
      <c r="I15" s="5">
        <v>1</v>
      </c>
      <c r="J15" s="3">
        <v>1</v>
      </c>
      <c r="K15" s="3">
        <v>2</v>
      </c>
      <c r="L15" s="3">
        <v>2</v>
      </c>
      <c r="M15" s="3">
        <v>0</v>
      </c>
    </row>
    <row r="16" spans="1:13" ht="24" customHeight="1">
      <c r="A16" s="1" t="s">
        <v>5</v>
      </c>
      <c r="B16" s="2">
        <v>670</v>
      </c>
      <c r="C16" s="2">
        <v>870</v>
      </c>
      <c r="D16" s="2">
        <v>793</v>
      </c>
      <c r="E16" s="2">
        <f t="shared" si="0"/>
        <v>1663</v>
      </c>
      <c r="F16" s="10">
        <v>0</v>
      </c>
      <c r="G16" s="11">
        <v>1</v>
      </c>
      <c r="H16" s="12">
        <v>0</v>
      </c>
      <c r="I16" s="12">
        <v>0</v>
      </c>
      <c r="J16" s="13">
        <v>2</v>
      </c>
      <c r="K16" s="13">
        <v>0</v>
      </c>
      <c r="L16" s="13">
        <v>0</v>
      </c>
      <c r="M16" s="13">
        <v>0</v>
      </c>
    </row>
    <row r="17" spans="1:13" ht="24" customHeight="1">
      <c r="A17" s="1" t="s">
        <v>6</v>
      </c>
      <c r="B17" s="2">
        <v>735</v>
      </c>
      <c r="C17" s="2">
        <v>920</v>
      </c>
      <c r="D17" s="2">
        <v>825</v>
      </c>
      <c r="E17" s="2">
        <f t="shared" si="0"/>
        <v>1745</v>
      </c>
      <c r="F17" s="8">
        <v>6</v>
      </c>
      <c r="G17" s="9">
        <v>1</v>
      </c>
      <c r="H17" s="5">
        <v>1</v>
      </c>
      <c r="I17" s="5">
        <v>2</v>
      </c>
      <c r="J17" s="3">
        <v>0</v>
      </c>
      <c r="K17" s="3">
        <v>3</v>
      </c>
      <c r="L17" s="3">
        <v>1</v>
      </c>
      <c r="M17" s="3">
        <v>0</v>
      </c>
    </row>
    <row r="18" spans="1:13" ht="24" customHeight="1">
      <c r="A18" s="1" t="s">
        <v>7</v>
      </c>
      <c r="B18" s="2">
        <v>888</v>
      </c>
      <c r="C18" s="2">
        <v>1162</v>
      </c>
      <c r="D18" s="2">
        <v>1040</v>
      </c>
      <c r="E18" s="2">
        <f t="shared" si="0"/>
        <v>2202</v>
      </c>
      <c r="F18" s="10">
        <v>9</v>
      </c>
      <c r="G18" s="11">
        <v>6</v>
      </c>
      <c r="H18" s="12">
        <v>1</v>
      </c>
      <c r="I18" s="12">
        <v>0</v>
      </c>
      <c r="J18" s="13">
        <v>0</v>
      </c>
      <c r="K18" s="13">
        <v>4</v>
      </c>
      <c r="L18" s="13">
        <v>1</v>
      </c>
      <c r="M18" s="13">
        <v>1</v>
      </c>
    </row>
    <row r="19" spans="1:13" ht="24" customHeight="1">
      <c r="A19" s="1" t="s">
        <v>8</v>
      </c>
      <c r="B19" s="2">
        <v>398</v>
      </c>
      <c r="C19" s="2">
        <v>508</v>
      </c>
      <c r="D19" s="2">
        <v>491</v>
      </c>
      <c r="E19" s="2">
        <f t="shared" si="0"/>
        <v>999</v>
      </c>
      <c r="F19" s="8">
        <v>0</v>
      </c>
      <c r="G19" s="9">
        <v>1</v>
      </c>
      <c r="H19" s="5">
        <v>0</v>
      </c>
      <c r="I19" s="5">
        <v>0</v>
      </c>
      <c r="J19" s="3">
        <v>0</v>
      </c>
      <c r="K19" s="3">
        <v>1</v>
      </c>
      <c r="L19" s="3">
        <v>0</v>
      </c>
      <c r="M19" s="3">
        <v>0</v>
      </c>
    </row>
    <row r="20" spans="1:13" ht="24" customHeight="1">
      <c r="A20" s="1" t="s">
        <v>9</v>
      </c>
      <c r="B20" s="2">
        <v>335</v>
      </c>
      <c r="C20" s="2">
        <v>450</v>
      </c>
      <c r="D20" s="2">
        <v>434</v>
      </c>
      <c r="E20" s="2">
        <f t="shared" si="0"/>
        <v>884</v>
      </c>
      <c r="F20" s="10">
        <v>3</v>
      </c>
      <c r="G20" s="11">
        <v>2</v>
      </c>
      <c r="H20" s="12">
        <v>0</v>
      </c>
      <c r="I20" s="12">
        <v>0</v>
      </c>
      <c r="J20" s="13">
        <v>0</v>
      </c>
      <c r="K20" s="13">
        <v>0</v>
      </c>
      <c r="L20" s="13">
        <v>0</v>
      </c>
      <c r="M20" s="13">
        <v>1</v>
      </c>
    </row>
    <row r="21" spans="1:13" ht="24" customHeight="1">
      <c r="A21" s="1" t="s">
        <v>10</v>
      </c>
      <c r="B21" s="2">
        <v>469</v>
      </c>
      <c r="C21" s="2">
        <v>632</v>
      </c>
      <c r="D21" s="2">
        <v>636</v>
      </c>
      <c r="E21" s="2">
        <f t="shared" si="0"/>
        <v>1268</v>
      </c>
      <c r="F21" s="8">
        <v>3</v>
      </c>
      <c r="G21" s="9">
        <v>1</v>
      </c>
      <c r="H21" s="5">
        <v>0</v>
      </c>
      <c r="I21" s="5">
        <v>0</v>
      </c>
      <c r="J21" s="3">
        <v>1</v>
      </c>
      <c r="K21" s="3">
        <v>2</v>
      </c>
      <c r="L21" s="3">
        <v>1</v>
      </c>
      <c r="M21" s="3">
        <v>0</v>
      </c>
    </row>
    <row r="22" spans="1:13" ht="24" customHeight="1">
      <c r="A22" s="1" t="s">
        <v>11</v>
      </c>
      <c r="B22" s="2">
        <v>794</v>
      </c>
      <c r="C22" s="2">
        <v>1166</v>
      </c>
      <c r="D22" s="2">
        <v>1152</v>
      </c>
      <c r="E22" s="2">
        <f t="shared" si="0"/>
        <v>2318</v>
      </c>
      <c r="F22" s="10">
        <v>2</v>
      </c>
      <c r="G22" s="11">
        <v>4</v>
      </c>
      <c r="H22" s="12">
        <v>1</v>
      </c>
      <c r="I22" s="12">
        <v>1</v>
      </c>
      <c r="J22" s="13">
        <v>2</v>
      </c>
      <c r="K22" s="13">
        <v>1</v>
      </c>
      <c r="L22" s="13">
        <v>2</v>
      </c>
      <c r="M22" s="13">
        <v>1</v>
      </c>
    </row>
    <row r="23" spans="1:13" ht="24" customHeight="1">
      <c r="A23" s="18" t="s">
        <v>28</v>
      </c>
      <c r="B23" s="19">
        <f>SUM(B11:B22)</f>
        <v>6963</v>
      </c>
      <c r="C23" s="19">
        <f t="shared" ref="C23:M23" si="1">SUM(C11:C22)</f>
        <v>9028</v>
      </c>
      <c r="D23" s="19">
        <f t="shared" si="1"/>
        <v>8748</v>
      </c>
      <c r="E23" s="19">
        <f t="shared" si="1"/>
        <v>17776</v>
      </c>
      <c r="F23" s="19">
        <f t="shared" si="1"/>
        <v>30</v>
      </c>
      <c r="G23" s="19">
        <f t="shared" si="1"/>
        <v>34</v>
      </c>
      <c r="H23" s="19">
        <f t="shared" si="1"/>
        <v>9</v>
      </c>
      <c r="I23" s="19">
        <f t="shared" si="1"/>
        <v>9</v>
      </c>
      <c r="J23" s="19">
        <f t="shared" si="1"/>
        <v>8</v>
      </c>
      <c r="K23" s="19">
        <f t="shared" si="1"/>
        <v>21</v>
      </c>
      <c r="L23" s="19">
        <f t="shared" si="1"/>
        <v>8</v>
      </c>
      <c r="M23" s="19">
        <f t="shared" si="1"/>
        <v>3</v>
      </c>
    </row>
    <row r="24" spans="1:13">
      <c r="A24" s="4"/>
      <c r="B24" s="4"/>
      <c r="C24" s="4"/>
      <c r="D24" s="4"/>
      <c r="E24" s="4"/>
      <c r="F24" s="30" t="s">
        <v>60</v>
      </c>
      <c r="G24" s="32"/>
      <c r="H24" s="32"/>
      <c r="I24" s="32"/>
      <c r="J24" s="32"/>
      <c r="K24" s="32"/>
      <c r="L24" s="32"/>
      <c r="M24" s="32"/>
    </row>
    <row r="25" spans="1:13" ht="21">
      <c r="A25" s="33" t="s">
        <v>61</v>
      </c>
      <c r="B25" s="34"/>
      <c r="C25" s="34"/>
      <c r="D25" s="34"/>
      <c r="E25" s="34"/>
      <c r="F25" s="34"/>
      <c r="G25" s="34"/>
      <c r="H25" s="34"/>
      <c r="I25" s="34"/>
      <c r="J25" s="35"/>
      <c r="K25" s="35"/>
      <c r="L25" s="35"/>
      <c r="M25" s="35"/>
    </row>
  </sheetData>
  <mergeCells count="11">
    <mergeCell ref="A7:M7"/>
    <mergeCell ref="A8:M8"/>
    <mergeCell ref="A9:M9"/>
    <mergeCell ref="F24:M24"/>
    <mergeCell ref="A25:M25"/>
    <mergeCell ref="A6:M6"/>
    <mergeCell ref="A1:M1"/>
    <mergeCell ref="A2:M2"/>
    <mergeCell ref="A3:M3"/>
    <mergeCell ref="A4:M4"/>
    <mergeCell ref="A5:M5"/>
  </mergeCells>
  <phoneticPr fontId="1" type="noConversion"/>
  <pageMargins left="0.78740157480314965" right="0.78740157480314965" top="1.0629921259842521" bottom="1.0629921259842521" header="0.78740157480314965" footer="0.78740157480314965"/>
  <pageSetup paperSize="8" firstPageNumber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EE913-C0F5-4F8E-A7A1-1A25E0A862C8}">
  <sheetPr>
    <pageSetUpPr fitToPage="1"/>
  </sheetPr>
  <dimension ref="A1:AMK25"/>
  <sheetViews>
    <sheetView zoomScaleNormal="100" workbookViewId="0">
      <selection activeCell="Q10" sqref="Q10"/>
    </sheetView>
  </sheetViews>
  <sheetFormatPr defaultColWidth="9" defaultRowHeight="16.5"/>
  <cols>
    <col min="1" max="1" width="6.625" style="6" customWidth="1"/>
    <col min="2" max="2" width="7" style="6" customWidth="1"/>
    <col min="3" max="3" width="7.5" style="6" customWidth="1"/>
    <col min="4" max="4" width="7.75" style="6" customWidth="1"/>
    <col min="5" max="5" width="6.625" style="6" customWidth="1"/>
    <col min="6" max="6" width="5.75" style="6" customWidth="1"/>
    <col min="7" max="7" width="6" style="6" customWidth="1"/>
    <col min="8" max="8" width="5.875" style="6" customWidth="1"/>
    <col min="9" max="9" width="6.625" style="6" customWidth="1"/>
    <col min="10" max="10" width="4.625" style="6" customWidth="1"/>
    <col min="11" max="11" width="5.25" style="6" customWidth="1"/>
    <col min="12" max="12" width="5.75" style="6" customWidth="1"/>
    <col min="13" max="13" width="8.625" style="6" customWidth="1"/>
    <col min="14" max="256" width="9" style="6" customWidth="1"/>
    <col min="257" max="257" width="6.625" style="6" customWidth="1"/>
    <col min="258" max="258" width="7" style="6" customWidth="1"/>
    <col min="259" max="259" width="7.5" style="6" customWidth="1"/>
    <col min="260" max="260" width="7.75" style="6" customWidth="1"/>
    <col min="261" max="261" width="6.625" style="6" customWidth="1"/>
    <col min="262" max="262" width="5.75" style="6" customWidth="1"/>
    <col min="263" max="263" width="6" style="6" customWidth="1"/>
    <col min="264" max="264" width="5.875" style="6" customWidth="1"/>
    <col min="265" max="265" width="6.625" style="6" customWidth="1"/>
    <col min="266" max="266" width="4.625" style="6" customWidth="1"/>
    <col min="267" max="267" width="5.25" style="6" customWidth="1"/>
    <col min="268" max="268" width="5.75" style="6" customWidth="1"/>
    <col min="269" max="269" width="5.625" style="6" customWidth="1"/>
    <col min="270" max="512" width="9" style="6" customWidth="1"/>
    <col min="513" max="513" width="6.625" style="6" customWidth="1"/>
    <col min="514" max="514" width="7" style="6" customWidth="1"/>
    <col min="515" max="515" width="7.5" style="6" customWidth="1"/>
    <col min="516" max="516" width="7.75" style="6" customWidth="1"/>
    <col min="517" max="517" width="6.625" style="6" customWidth="1"/>
    <col min="518" max="518" width="5.75" style="6" customWidth="1"/>
    <col min="519" max="519" width="6" style="6" customWidth="1"/>
    <col min="520" max="520" width="5.875" style="6" customWidth="1"/>
    <col min="521" max="521" width="6.625" style="6" customWidth="1"/>
    <col min="522" max="522" width="4.625" style="6" customWidth="1"/>
    <col min="523" max="523" width="5.25" style="6" customWidth="1"/>
    <col min="524" max="524" width="5.75" style="6" customWidth="1"/>
    <col min="525" max="525" width="5.625" style="6" customWidth="1"/>
    <col min="526" max="768" width="9" style="6" customWidth="1"/>
    <col min="769" max="769" width="6.625" style="6" customWidth="1"/>
    <col min="770" max="770" width="7" style="6" customWidth="1"/>
    <col min="771" max="771" width="7.5" style="6" customWidth="1"/>
    <col min="772" max="772" width="7.75" style="6" customWidth="1"/>
    <col min="773" max="773" width="6.625" style="6" customWidth="1"/>
    <col min="774" max="774" width="5.75" style="6" customWidth="1"/>
    <col min="775" max="775" width="6" style="6" customWidth="1"/>
    <col min="776" max="776" width="5.875" style="6" customWidth="1"/>
    <col min="777" max="777" width="6.625" style="6" customWidth="1"/>
    <col min="778" max="778" width="4.625" style="6" customWidth="1"/>
    <col min="779" max="779" width="5.25" style="6" customWidth="1"/>
    <col min="780" max="780" width="5.75" style="6" customWidth="1"/>
    <col min="781" max="781" width="5.625" style="6" customWidth="1"/>
    <col min="782" max="1025" width="9" style="6" customWidth="1"/>
    <col min="1026" max="16384" width="9" style="14"/>
  </cols>
  <sheetData>
    <row r="1" spans="1:13" ht="27.75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5.5">
      <c r="A2" s="23" t="s">
        <v>101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7" customFormat="1" ht="19.5">
      <c r="A3" s="25" t="s">
        <v>102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>
      <c r="A4" s="36" t="s">
        <v>103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ht="19.5">
      <c r="A5" s="26" t="s">
        <v>34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9.5">
      <c r="A6" s="21" t="s">
        <v>104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19.5">
      <c r="A7" s="27" t="s">
        <v>92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19.5">
      <c r="A8" s="28" t="s">
        <v>105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9.5">
      <c r="A9" s="29" t="s">
        <v>106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24" customHeight="1">
      <c r="A10" s="15" t="s">
        <v>15</v>
      </c>
      <c r="B10" s="15" t="s">
        <v>16</v>
      </c>
      <c r="C10" s="15" t="s">
        <v>17</v>
      </c>
      <c r="D10" s="15" t="s">
        <v>18</v>
      </c>
      <c r="E10" s="15" t="s">
        <v>19</v>
      </c>
      <c r="F10" s="16" t="s">
        <v>20</v>
      </c>
      <c r="G10" s="17" t="s">
        <v>21</v>
      </c>
      <c r="H10" s="15" t="s">
        <v>22</v>
      </c>
      <c r="I10" s="15" t="s">
        <v>23</v>
      </c>
      <c r="J10" s="20" t="s">
        <v>24</v>
      </c>
      <c r="K10" s="20" t="s">
        <v>25</v>
      </c>
      <c r="L10" s="20" t="s">
        <v>26</v>
      </c>
      <c r="M10" s="20" t="s">
        <v>27</v>
      </c>
    </row>
    <row r="11" spans="1:13" ht="24" customHeight="1">
      <c r="A11" s="1" t="s">
        <v>0</v>
      </c>
      <c r="B11" s="2">
        <v>527</v>
      </c>
      <c r="C11" s="2">
        <v>699</v>
      </c>
      <c r="D11" s="2">
        <v>712</v>
      </c>
      <c r="E11" s="2">
        <f>SUM(C11:D11)</f>
        <v>1411</v>
      </c>
      <c r="F11" s="8">
        <v>4</v>
      </c>
      <c r="G11" s="9">
        <v>1</v>
      </c>
      <c r="H11" s="5">
        <v>0</v>
      </c>
      <c r="I11" s="5">
        <v>0</v>
      </c>
      <c r="J11" s="3">
        <v>0</v>
      </c>
      <c r="K11" s="3">
        <v>0</v>
      </c>
      <c r="L11" s="3">
        <v>0</v>
      </c>
      <c r="M11" s="3">
        <v>0</v>
      </c>
    </row>
    <row r="12" spans="1:13" ht="24" customHeight="1">
      <c r="A12" s="1" t="s">
        <v>1</v>
      </c>
      <c r="B12" s="2">
        <v>849</v>
      </c>
      <c r="C12" s="2">
        <v>984</v>
      </c>
      <c r="D12" s="2">
        <v>1083</v>
      </c>
      <c r="E12" s="2">
        <f t="shared" ref="E12:E22" si="0">SUM(C12:D12)</f>
        <v>2067</v>
      </c>
      <c r="F12" s="10">
        <v>2</v>
      </c>
      <c r="G12" s="11">
        <v>3</v>
      </c>
      <c r="H12" s="12">
        <v>0</v>
      </c>
      <c r="I12" s="12">
        <v>0</v>
      </c>
      <c r="J12" s="13">
        <v>1</v>
      </c>
      <c r="K12" s="13">
        <v>5</v>
      </c>
      <c r="L12" s="13">
        <v>1</v>
      </c>
      <c r="M12" s="13">
        <v>1</v>
      </c>
    </row>
    <row r="13" spans="1:13" ht="24" customHeight="1">
      <c r="A13" s="1" t="s">
        <v>2</v>
      </c>
      <c r="B13" s="2">
        <v>252</v>
      </c>
      <c r="C13" s="2">
        <v>296</v>
      </c>
      <c r="D13" s="2">
        <v>270</v>
      </c>
      <c r="E13" s="2">
        <f t="shared" si="0"/>
        <v>566</v>
      </c>
      <c r="F13" s="8">
        <v>0</v>
      </c>
      <c r="G13" s="9">
        <v>0</v>
      </c>
      <c r="H13" s="5">
        <v>2</v>
      </c>
      <c r="I13" s="5">
        <v>2</v>
      </c>
      <c r="J13" s="3">
        <v>0</v>
      </c>
      <c r="K13" s="3">
        <v>1</v>
      </c>
      <c r="L13" s="3">
        <v>0</v>
      </c>
      <c r="M13" s="3">
        <v>0</v>
      </c>
    </row>
    <row r="14" spans="1:13" ht="24" customHeight="1">
      <c r="A14" s="1" t="s">
        <v>3</v>
      </c>
      <c r="B14" s="2">
        <v>323</v>
      </c>
      <c r="C14" s="2">
        <v>389</v>
      </c>
      <c r="D14" s="2">
        <v>407</v>
      </c>
      <c r="E14" s="2">
        <f t="shared" si="0"/>
        <v>796</v>
      </c>
      <c r="F14" s="10">
        <v>0</v>
      </c>
      <c r="G14" s="11">
        <v>0</v>
      </c>
      <c r="H14" s="12">
        <v>1</v>
      </c>
      <c r="I14" s="12">
        <v>0</v>
      </c>
      <c r="J14" s="13">
        <v>0</v>
      </c>
      <c r="K14" s="13">
        <v>0</v>
      </c>
      <c r="L14" s="13">
        <v>0</v>
      </c>
      <c r="M14" s="13">
        <v>0</v>
      </c>
    </row>
    <row r="15" spans="1:13" ht="24" customHeight="1">
      <c r="A15" s="1" t="s">
        <v>4</v>
      </c>
      <c r="B15" s="2">
        <v>724</v>
      </c>
      <c r="C15" s="2">
        <v>947</v>
      </c>
      <c r="D15" s="2">
        <v>902</v>
      </c>
      <c r="E15" s="2">
        <f t="shared" si="0"/>
        <v>1849</v>
      </c>
      <c r="F15" s="8">
        <v>0</v>
      </c>
      <c r="G15" s="9">
        <v>0</v>
      </c>
      <c r="H15" s="5">
        <v>0</v>
      </c>
      <c r="I15" s="5">
        <v>4</v>
      </c>
      <c r="J15" s="3">
        <v>0</v>
      </c>
      <c r="K15" s="3">
        <v>2</v>
      </c>
      <c r="L15" s="3">
        <v>0</v>
      </c>
      <c r="M15" s="3">
        <v>0</v>
      </c>
    </row>
    <row r="16" spans="1:13" ht="24" customHeight="1">
      <c r="A16" s="1" t="s">
        <v>5</v>
      </c>
      <c r="B16" s="2">
        <v>671</v>
      </c>
      <c r="C16" s="2">
        <v>870</v>
      </c>
      <c r="D16" s="2">
        <v>794</v>
      </c>
      <c r="E16" s="2">
        <f t="shared" si="0"/>
        <v>1664</v>
      </c>
      <c r="F16" s="10">
        <v>3</v>
      </c>
      <c r="G16" s="11">
        <v>2</v>
      </c>
      <c r="H16" s="12">
        <v>0</v>
      </c>
      <c r="I16" s="12">
        <v>0</v>
      </c>
      <c r="J16" s="13">
        <v>1</v>
      </c>
      <c r="K16" s="13">
        <v>1</v>
      </c>
      <c r="L16" s="13">
        <v>1</v>
      </c>
      <c r="M16" s="13">
        <v>0</v>
      </c>
    </row>
    <row r="17" spans="1:13" ht="24" customHeight="1">
      <c r="A17" s="1" t="s">
        <v>6</v>
      </c>
      <c r="B17" s="2">
        <v>735</v>
      </c>
      <c r="C17" s="2">
        <v>918</v>
      </c>
      <c r="D17" s="2">
        <v>829</v>
      </c>
      <c r="E17" s="2">
        <f t="shared" si="0"/>
        <v>1747</v>
      </c>
      <c r="F17" s="8">
        <v>1</v>
      </c>
      <c r="G17" s="9">
        <v>1</v>
      </c>
      <c r="H17" s="5">
        <v>4</v>
      </c>
      <c r="I17" s="5">
        <v>1</v>
      </c>
      <c r="J17" s="3">
        <v>1</v>
      </c>
      <c r="K17" s="3">
        <v>2</v>
      </c>
      <c r="L17" s="3">
        <v>1</v>
      </c>
      <c r="M17" s="3">
        <v>0</v>
      </c>
    </row>
    <row r="18" spans="1:13" ht="24" customHeight="1">
      <c r="A18" s="1" t="s">
        <v>7</v>
      </c>
      <c r="B18" s="2">
        <v>889</v>
      </c>
      <c r="C18" s="2">
        <v>1162</v>
      </c>
      <c r="D18" s="2">
        <v>1037</v>
      </c>
      <c r="E18" s="2">
        <f t="shared" si="0"/>
        <v>2199</v>
      </c>
      <c r="F18" s="10">
        <v>3</v>
      </c>
      <c r="G18" s="11">
        <v>3</v>
      </c>
      <c r="H18" s="12">
        <v>1</v>
      </c>
      <c r="I18" s="12">
        <v>4</v>
      </c>
      <c r="J18" s="13">
        <v>0</v>
      </c>
      <c r="K18" s="13">
        <v>0</v>
      </c>
      <c r="L18" s="13">
        <v>0</v>
      </c>
      <c r="M18" s="13">
        <v>2</v>
      </c>
    </row>
    <row r="19" spans="1:13" ht="24" customHeight="1">
      <c r="A19" s="1" t="s">
        <v>8</v>
      </c>
      <c r="B19" s="2">
        <v>398</v>
      </c>
      <c r="C19" s="2">
        <v>506</v>
      </c>
      <c r="D19" s="2">
        <v>490</v>
      </c>
      <c r="E19" s="2">
        <f t="shared" si="0"/>
        <v>996</v>
      </c>
      <c r="F19" s="8">
        <v>0</v>
      </c>
      <c r="G19" s="9">
        <v>3</v>
      </c>
      <c r="H19" s="5">
        <v>0</v>
      </c>
      <c r="I19" s="5">
        <v>0</v>
      </c>
      <c r="J19" s="3">
        <v>1</v>
      </c>
      <c r="K19" s="3">
        <v>1</v>
      </c>
      <c r="L19" s="3">
        <v>0</v>
      </c>
      <c r="M19" s="3">
        <v>0</v>
      </c>
    </row>
    <row r="20" spans="1:13" ht="24" customHeight="1">
      <c r="A20" s="1" t="s">
        <v>9</v>
      </c>
      <c r="B20" s="2">
        <v>335</v>
      </c>
      <c r="C20" s="2">
        <v>452</v>
      </c>
      <c r="D20" s="2">
        <v>435</v>
      </c>
      <c r="E20" s="2">
        <f t="shared" si="0"/>
        <v>887</v>
      </c>
      <c r="F20" s="10">
        <v>0</v>
      </c>
      <c r="G20" s="11">
        <v>1</v>
      </c>
      <c r="H20" s="12">
        <v>5</v>
      </c>
      <c r="I20" s="12">
        <v>0</v>
      </c>
      <c r="J20" s="13">
        <v>0</v>
      </c>
      <c r="K20" s="13">
        <v>1</v>
      </c>
      <c r="L20" s="13">
        <v>0</v>
      </c>
      <c r="M20" s="13">
        <v>0</v>
      </c>
    </row>
    <row r="21" spans="1:13" ht="24" customHeight="1">
      <c r="A21" s="1" t="s">
        <v>10</v>
      </c>
      <c r="B21" s="2">
        <v>468</v>
      </c>
      <c r="C21" s="2">
        <v>629</v>
      </c>
      <c r="D21" s="2">
        <v>635</v>
      </c>
      <c r="E21" s="2">
        <f t="shared" si="0"/>
        <v>1264</v>
      </c>
      <c r="F21" s="8">
        <v>1</v>
      </c>
      <c r="G21" s="9">
        <v>4</v>
      </c>
      <c r="H21" s="5">
        <v>0</v>
      </c>
      <c r="I21" s="5">
        <v>1</v>
      </c>
      <c r="J21" s="3">
        <v>0</v>
      </c>
      <c r="K21" s="3">
        <v>0</v>
      </c>
      <c r="L21" s="3">
        <v>0</v>
      </c>
      <c r="M21" s="3">
        <v>2</v>
      </c>
    </row>
    <row r="22" spans="1:13" ht="24" customHeight="1">
      <c r="A22" s="1" t="s">
        <v>11</v>
      </c>
      <c r="B22" s="2">
        <v>796</v>
      </c>
      <c r="C22" s="2">
        <v>1164</v>
      </c>
      <c r="D22" s="2">
        <v>1145</v>
      </c>
      <c r="E22" s="2">
        <f t="shared" si="0"/>
        <v>2309</v>
      </c>
      <c r="F22" s="10">
        <v>3</v>
      </c>
      <c r="G22" s="11">
        <v>8</v>
      </c>
      <c r="H22" s="12">
        <v>0</v>
      </c>
      <c r="I22" s="12">
        <v>1</v>
      </c>
      <c r="J22" s="13">
        <v>0</v>
      </c>
      <c r="K22" s="13">
        <v>3</v>
      </c>
      <c r="L22" s="13">
        <v>0</v>
      </c>
      <c r="M22" s="13">
        <v>1</v>
      </c>
    </row>
    <row r="23" spans="1:13" ht="24" customHeight="1">
      <c r="A23" s="18" t="s">
        <v>28</v>
      </c>
      <c r="B23" s="19">
        <f>SUM(B11:B22)</f>
        <v>6967</v>
      </c>
      <c r="C23" s="19">
        <f t="shared" ref="C23:M23" si="1">SUM(C11:C22)</f>
        <v>9016</v>
      </c>
      <c r="D23" s="19">
        <f t="shared" si="1"/>
        <v>8739</v>
      </c>
      <c r="E23" s="19">
        <f t="shared" si="1"/>
        <v>17755</v>
      </c>
      <c r="F23" s="19">
        <f t="shared" si="1"/>
        <v>17</v>
      </c>
      <c r="G23" s="19">
        <f t="shared" si="1"/>
        <v>26</v>
      </c>
      <c r="H23" s="19">
        <f t="shared" si="1"/>
        <v>13</v>
      </c>
      <c r="I23" s="19">
        <f t="shared" si="1"/>
        <v>13</v>
      </c>
      <c r="J23" s="19">
        <f t="shared" si="1"/>
        <v>4</v>
      </c>
      <c r="K23" s="19">
        <f t="shared" si="1"/>
        <v>16</v>
      </c>
      <c r="L23" s="19">
        <f t="shared" si="1"/>
        <v>3</v>
      </c>
      <c r="M23" s="19">
        <f t="shared" si="1"/>
        <v>6</v>
      </c>
    </row>
    <row r="24" spans="1:13">
      <c r="A24" s="4"/>
      <c r="B24" s="4"/>
      <c r="C24" s="4"/>
      <c r="D24" s="4"/>
      <c r="E24" s="4"/>
      <c r="F24" s="30" t="s">
        <v>60</v>
      </c>
      <c r="G24" s="32"/>
      <c r="H24" s="32"/>
      <c r="I24" s="32"/>
      <c r="J24" s="32"/>
      <c r="K24" s="32"/>
      <c r="L24" s="32"/>
      <c r="M24" s="32"/>
    </row>
    <row r="25" spans="1:13" ht="21">
      <c r="A25" s="33" t="s">
        <v>61</v>
      </c>
      <c r="B25" s="34"/>
      <c r="C25" s="34"/>
      <c r="D25" s="34"/>
      <c r="E25" s="34"/>
      <c r="F25" s="34"/>
      <c r="G25" s="34"/>
      <c r="H25" s="34"/>
      <c r="I25" s="34"/>
      <c r="J25" s="35"/>
      <c r="K25" s="35"/>
      <c r="L25" s="35"/>
      <c r="M25" s="35"/>
    </row>
  </sheetData>
  <mergeCells count="11">
    <mergeCell ref="A6:M6"/>
    <mergeCell ref="A1:M1"/>
    <mergeCell ref="A2:M2"/>
    <mergeCell ref="A3:M3"/>
    <mergeCell ref="A4:M4"/>
    <mergeCell ref="A5:M5"/>
    <mergeCell ref="A7:M7"/>
    <mergeCell ref="A8:M8"/>
    <mergeCell ref="A9:M9"/>
    <mergeCell ref="F24:M24"/>
    <mergeCell ref="A25:M25"/>
  </mergeCells>
  <phoneticPr fontId="1" type="noConversion"/>
  <pageMargins left="0.78740157480314965" right="0.78740157480314965" top="1.0629921259842521" bottom="1.0629921259842521" header="0.78740157480314965" footer="0.78740157480314965"/>
  <pageSetup paperSize="8" firstPageNumber="0" fitToHeight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EE849-39DD-4399-92C7-81872207BC59}">
  <sheetPr>
    <pageSetUpPr fitToPage="1"/>
  </sheetPr>
  <dimension ref="A1:AMK25"/>
  <sheetViews>
    <sheetView tabSelected="1" zoomScaleNormal="100" workbookViewId="0">
      <selection activeCell="R15" sqref="R15"/>
    </sheetView>
  </sheetViews>
  <sheetFormatPr defaultColWidth="9" defaultRowHeight="16.5"/>
  <cols>
    <col min="1" max="1" width="6.625" style="6" customWidth="1"/>
    <col min="2" max="2" width="7" style="6" customWidth="1"/>
    <col min="3" max="3" width="7.5" style="6" customWidth="1"/>
    <col min="4" max="4" width="7.75" style="6" customWidth="1"/>
    <col min="5" max="5" width="6.625" style="6" customWidth="1"/>
    <col min="6" max="6" width="5.75" style="6" customWidth="1"/>
    <col min="7" max="7" width="6" style="6" customWidth="1"/>
    <col min="8" max="8" width="5.875" style="6" customWidth="1"/>
    <col min="9" max="9" width="6.625" style="6" customWidth="1"/>
    <col min="10" max="10" width="4.625" style="6" customWidth="1"/>
    <col min="11" max="11" width="5.25" style="6" customWidth="1"/>
    <col min="12" max="12" width="5.75" style="6" customWidth="1"/>
    <col min="13" max="13" width="8.625" style="6" customWidth="1"/>
    <col min="14" max="256" width="9" style="6" customWidth="1"/>
    <col min="257" max="257" width="6.625" style="6" customWidth="1"/>
    <col min="258" max="258" width="7" style="6" customWidth="1"/>
    <col min="259" max="259" width="7.5" style="6" customWidth="1"/>
    <col min="260" max="260" width="7.75" style="6" customWidth="1"/>
    <col min="261" max="261" width="6.625" style="6" customWidth="1"/>
    <col min="262" max="262" width="5.75" style="6" customWidth="1"/>
    <col min="263" max="263" width="6" style="6" customWidth="1"/>
    <col min="264" max="264" width="5.875" style="6" customWidth="1"/>
    <col min="265" max="265" width="6.625" style="6" customWidth="1"/>
    <col min="266" max="266" width="4.625" style="6" customWidth="1"/>
    <col min="267" max="267" width="5.25" style="6" customWidth="1"/>
    <col min="268" max="268" width="5.75" style="6" customWidth="1"/>
    <col min="269" max="269" width="5.625" style="6" customWidth="1"/>
    <col min="270" max="512" width="9" style="6" customWidth="1"/>
    <col min="513" max="513" width="6.625" style="6" customWidth="1"/>
    <col min="514" max="514" width="7" style="6" customWidth="1"/>
    <col min="515" max="515" width="7.5" style="6" customWidth="1"/>
    <col min="516" max="516" width="7.75" style="6" customWidth="1"/>
    <col min="517" max="517" width="6.625" style="6" customWidth="1"/>
    <col min="518" max="518" width="5.75" style="6" customWidth="1"/>
    <col min="519" max="519" width="6" style="6" customWidth="1"/>
    <col min="520" max="520" width="5.875" style="6" customWidth="1"/>
    <col min="521" max="521" width="6.625" style="6" customWidth="1"/>
    <col min="522" max="522" width="4.625" style="6" customWidth="1"/>
    <col min="523" max="523" width="5.25" style="6" customWidth="1"/>
    <col min="524" max="524" width="5.75" style="6" customWidth="1"/>
    <col min="525" max="525" width="5.625" style="6" customWidth="1"/>
    <col min="526" max="768" width="9" style="6" customWidth="1"/>
    <col min="769" max="769" width="6.625" style="6" customWidth="1"/>
    <col min="770" max="770" width="7" style="6" customWidth="1"/>
    <col min="771" max="771" width="7.5" style="6" customWidth="1"/>
    <col min="772" max="772" width="7.75" style="6" customWidth="1"/>
    <col min="773" max="773" width="6.625" style="6" customWidth="1"/>
    <col min="774" max="774" width="5.75" style="6" customWidth="1"/>
    <col min="775" max="775" width="6" style="6" customWidth="1"/>
    <col min="776" max="776" width="5.875" style="6" customWidth="1"/>
    <col min="777" max="777" width="6.625" style="6" customWidth="1"/>
    <col min="778" max="778" width="4.625" style="6" customWidth="1"/>
    <col min="779" max="779" width="5.25" style="6" customWidth="1"/>
    <col min="780" max="780" width="5.75" style="6" customWidth="1"/>
    <col min="781" max="781" width="5.625" style="6" customWidth="1"/>
    <col min="782" max="1025" width="9" style="6" customWidth="1"/>
    <col min="1026" max="16384" width="9" style="14"/>
  </cols>
  <sheetData>
    <row r="1" spans="1:13" ht="27.75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5.5">
      <c r="A2" s="23" t="s">
        <v>107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7" customFormat="1" ht="19.5">
      <c r="A3" s="25" t="s">
        <v>108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>
      <c r="A4" s="36" t="s">
        <v>109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ht="19.5">
      <c r="A5" s="26" t="s">
        <v>110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9.5">
      <c r="A6" s="21" t="s">
        <v>111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19.5">
      <c r="A7" s="27" t="s">
        <v>112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19.5">
      <c r="A8" s="28" t="s">
        <v>30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9.5">
      <c r="A9" s="29" t="s">
        <v>113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24" customHeight="1">
      <c r="A10" s="15" t="s">
        <v>15</v>
      </c>
      <c r="B10" s="15" t="s">
        <v>16</v>
      </c>
      <c r="C10" s="15" t="s">
        <v>17</v>
      </c>
      <c r="D10" s="15" t="s">
        <v>18</v>
      </c>
      <c r="E10" s="15" t="s">
        <v>19</v>
      </c>
      <c r="F10" s="16" t="s">
        <v>20</v>
      </c>
      <c r="G10" s="17" t="s">
        <v>21</v>
      </c>
      <c r="H10" s="15" t="s">
        <v>22</v>
      </c>
      <c r="I10" s="15" t="s">
        <v>23</v>
      </c>
      <c r="J10" s="20" t="s">
        <v>24</v>
      </c>
      <c r="K10" s="20" t="s">
        <v>25</v>
      </c>
      <c r="L10" s="20" t="s">
        <v>26</v>
      </c>
      <c r="M10" s="20" t="s">
        <v>27</v>
      </c>
    </row>
    <row r="11" spans="1:13" ht="24" customHeight="1">
      <c r="A11" s="1" t="s">
        <v>0</v>
      </c>
      <c r="B11" s="2">
        <v>527</v>
      </c>
      <c r="C11" s="2">
        <v>699</v>
      </c>
      <c r="D11" s="2">
        <v>711</v>
      </c>
      <c r="E11" s="2">
        <f>SUM(C11:D11)</f>
        <v>1410</v>
      </c>
      <c r="F11" s="8">
        <v>4</v>
      </c>
      <c r="G11" s="9">
        <v>4</v>
      </c>
      <c r="H11" s="5">
        <v>0</v>
      </c>
      <c r="I11" s="5">
        <v>0</v>
      </c>
      <c r="J11" s="3">
        <v>0</v>
      </c>
      <c r="K11" s="3">
        <v>1</v>
      </c>
      <c r="L11" s="3">
        <v>0</v>
      </c>
      <c r="M11" s="3">
        <v>0</v>
      </c>
    </row>
    <row r="12" spans="1:13" ht="24" customHeight="1">
      <c r="A12" s="1" t="s">
        <v>1</v>
      </c>
      <c r="B12" s="2">
        <v>850</v>
      </c>
      <c r="C12" s="2">
        <v>984</v>
      </c>
      <c r="D12" s="2">
        <v>1086</v>
      </c>
      <c r="E12" s="2">
        <f t="shared" ref="E12:E22" si="0">SUM(C12:D12)</f>
        <v>2070</v>
      </c>
      <c r="F12" s="10">
        <v>6</v>
      </c>
      <c r="G12" s="11">
        <v>2</v>
      </c>
      <c r="H12" s="12">
        <v>0</v>
      </c>
      <c r="I12" s="12">
        <v>0</v>
      </c>
      <c r="J12" s="13">
        <v>3</v>
      </c>
      <c r="K12" s="13">
        <v>4</v>
      </c>
      <c r="L12" s="13">
        <v>2</v>
      </c>
      <c r="M12" s="13">
        <v>0</v>
      </c>
    </row>
    <row r="13" spans="1:13" ht="24" customHeight="1">
      <c r="A13" s="1" t="s">
        <v>2</v>
      </c>
      <c r="B13" s="2">
        <v>252</v>
      </c>
      <c r="C13" s="2">
        <v>295</v>
      </c>
      <c r="D13" s="2">
        <v>270</v>
      </c>
      <c r="E13" s="2">
        <f t="shared" si="0"/>
        <v>565</v>
      </c>
      <c r="F13" s="8">
        <v>2</v>
      </c>
      <c r="G13" s="9">
        <v>2</v>
      </c>
      <c r="H13" s="5">
        <v>1</v>
      </c>
      <c r="I13" s="5">
        <v>0</v>
      </c>
      <c r="J13" s="3">
        <v>0</v>
      </c>
      <c r="K13" s="3">
        <v>2</v>
      </c>
      <c r="L13" s="3">
        <v>0</v>
      </c>
      <c r="M13" s="3">
        <v>0</v>
      </c>
    </row>
    <row r="14" spans="1:13" ht="24" customHeight="1">
      <c r="A14" s="1" t="s">
        <v>3</v>
      </c>
      <c r="B14" s="2">
        <v>324</v>
      </c>
      <c r="C14" s="2">
        <v>389</v>
      </c>
      <c r="D14" s="2">
        <v>406</v>
      </c>
      <c r="E14" s="2">
        <f t="shared" si="0"/>
        <v>795</v>
      </c>
      <c r="F14" s="10">
        <v>1</v>
      </c>
      <c r="G14" s="11">
        <v>2</v>
      </c>
      <c r="H14" s="12">
        <v>0</v>
      </c>
      <c r="I14" s="12">
        <v>0</v>
      </c>
      <c r="J14" s="13">
        <v>0</v>
      </c>
      <c r="K14" s="13">
        <v>0</v>
      </c>
      <c r="L14" s="13">
        <v>0</v>
      </c>
      <c r="M14" s="13">
        <v>0</v>
      </c>
    </row>
    <row r="15" spans="1:13" ht="24" customHeight="1">
      <c r="A15" s="1" t="s">
        <v>4</v>
      </c>
      <c r="B15" s="2">
        <v>723</v>
      </c>
      <c r="C15" s="2">
        <v>945</v>
      </c>
      <c r="D15" s="2">
        <v>898</v>
      </c>
      <c r="E15" s="2">
        <f t="shared" si="0"/>
        <v>1843</v>
      </c>
      <c r="F15" s="8">
        <v>7</v>
      </c>
      <c r="G15" s="9">
        <v>11</v>
      </c>
      <c r="H15" s="5">
        <v>0</v>
      </c>
      <c r="I15" s="5">
        <v>1</v>
      </c>
      <c r="J15" s="3">
        <v>1</v>
      </c>
      <c r="K15" s="3">
        <v>2</v>
      </c>
      <c r="L15" s="3">
        <v>0</v>
      </c>
      <c r="M15" s="3">
        <v>0</v>
      </c>
    </row>
    <row r="16" spans="1:13" ht="24" customHeight="1">
      <c r="A16" s="1" t="s">
        <v>5</v>
      </c>
      <c r="B16" s="2">
        <v>671</v>
      </c>
      <c r="C16" s="2">
        <v>872</v>
      </c>
      <c r="D16" s="2">
        <v>789</v>
      </c>
      <c r="E16" s="2">
        <f t="shared" si="0"/>
        <v>1661</v>
      </c>
      <c r="F16" s="10">
        <v>4</v>
      </c>
      <c r="G16" s="11">
        <v>8</v>
      </c>
      <c r="H16" s="12">
        <v>1</v>
      </c>
      <c r="I16" s="12">
        <v>0</v>
      </c>
      <c r="J16" s="13">
        <v>0</v>
      </c>
      <c r="K16" s="13">
        <v>0</v>
      </c>
      <c r="L16" s="13">
        <v>2</v>
      </c>
      <c r="M16" s="13">
        <v>0</v>
      </c>
    </row>
    <row r="17" spans="1:13" ht="24" customHeight="1">
      <c r="A17" s="1" t="s">
        <v>6</v>
      </c>
      <c r="B17" s="2">
        <v>733</v>
      </c>
      <c r="C17" s="2">
        <v>912</v>
      </c>
      <c r="D17" s="2">
        <v>827</v>
      </c>
      <c r="E17" s="2">
        <f t="shared" si="0"/>
        <v>1739</v>
      </c>
      <c r="F17" s="8">
        <v>0</v>
      </c>
      <c r="G17" s="9">
        <v>3</v>
      </c>
      <c r="H17" s="5">
        <v>0</v>
      </c>
      <c r="I17" s="5">
        <v>1</v>
      </c>
      <c r="J17" s="3">
        <v>0</v>
      </c>
      <c r="K17" s="3">
        <v>4</v>
      </c>
      <c r="L17" s="3">
        <v>0</v>
      </c>
      <c r="M17" s="3">
        <v>0</v>
      </c>
    </row>
    <row r="18" spans="1:13" ht="24" customHeight="1">
      <c r="A18" s="1" t="s">
        <v>7</v>
      </c>
      <c r="B18" s="2">
        <v>889</v>
      </c>
      <c r="C18" s="2">
        <v>1157</v>
      </c>
      <c r="D18" s="2">
        <v>1038</v>
      </c>
      <c r="E18" s="2">
        <f t="shared" si="0"/>
        <v>2195</v>
      </c>
      <c r="F18" s="10">
        <v>1</v>
      </c>
      <c r="G18" s="11">
        <v>1</v>
      </c>
      <c r="H18" s="12">
        <v>1</v>
      </c>
      <c r="I18" s="12">
        <v>1</v>
      </c>
      <c r="J18" s="13">
        <v>0</v>
      </c>
      <c r="K18" s="13">
        <v>4</v>
      </c>
      <c r="L18" s="13">
        <v>3</v>
      </c>
      <c r="M18" s="13">
        <v>0</v>
      </c>
    </row>
    <row r="19" spans="1:13" ht="24" customHeight="1">
      <c r="A19" s="1" t="s">
        <v>8</v>
      </c>
      <c r="B19" s="2">
        <v>398</v>
      </c>
      <c r="C19" s="2">
        <v>502</v>
      </c>
      <c r="D19" s="2">
        <v>489</v>
      </c>
      <c r="E19" s="2">
        <f t="shared" si="0"/>
        <v>991</v>
      </c>
      <c r="F19" s="8">
        <v>1</v>
      </c>
      <c r="G19" s="9">
        <v>5</v>
      </c>
      <c r="H19" s="5">
        <v>0</v>
      </c>
      <c r="I19" s="5">
        <v>1</v>
      </c>
      <c r="J19" s="3">
        <v>1</v>
      </c>
      <c r="K19" s="3">
        <v>1</v>
      </c>
      <c r="L19" s="3">
        <v>0</v>
      </c>
      <c r="M19" s="3">
        <v>1</v>
      </c>
    </row>
    <row r="20" spans="1:13" ht="24" customHeight="1">
      <c r="A20" s="1" t="s">
        <v>9</v>
      </c>
      <c r="B20" s="2">
        <v>337</v>
      </c>
      <c r="C20" s="2">
        <v>453</v>
      </c>
      <c r="D20" s="2">
        <v>437</v>
      </c>
      <c r="E20" s="2">
        <f t="shared" si="0"/>
        <v>890</v>
      </c>
      <c r="F20" s="10">
        <v>2</v>
      </c>
      <c r="G20" s="11">
        <v>0</v>
      </c>
      <c r="H20" s="12">
        <v>1</v>
      </c>
      <c r="I20" s="12">
        <v>0</v>
      </c>
      <c r="J20" s="13">
        <v>0</v>
      </c>
      <c r="K20" s="13">
        <v>0</v>
      </c>
      <c r="L20" s="13">
        <v>1</v>
      </c>
      <c r="M20" s="13">
        <v>0</v>
      </c>
    </row>
    <row r="21" spans="1:13" ht="24" customHeight="1">
      <c r="A21" s="1" t="s">
        <v>10</v>
      </c>
      <c r="B21" s="2">
        <v>468</v>
      </c>
      <c r="C21" s="2">
        <v>629</v>
      </c>
      <c r="D21" s="2">
        <v>634</v>
      </c>
      <c r="E21" s="2">
        <f t="shared" si="0"/>
        <v>1263</v>
      </c>
      <c r="F21" s="8">
        <v>1</v>
      </c>
      <c r="G21" s="9">
        <v>1</v>
      </c>
      <c r="H21" s="5">
        <v>0</v>
      </c>
      <c r="I21" s="5">
        <v>0</v>
      </c>
      <c r="J21" s="3">
        <v>0</v>
      </c>
      <c r="K21" s="3">
        <v>1</v>
      </c>
      <c r="L21" s="3">
        <v>0</v>
      </c>
      <c r="M21" s="3">
        <v>0</v>
      </c>
    </row>
    <row r="22" spans="1:13" ht="24" customHeight="1">
      <c r="A22" s="1" t="s">
        <v>11</v>
      </c>
      <c r="B22" s="2">
        <v>793</v>
      </c>
      <c r="C22" s="2">
        <v>1155</v>
      </c>
      <c r="D22" s="2">
        <v>1138</v>
      </c>
      <c r="E22" s="2">
        <f t="shared" si="0"/>
        <v>2293</v>
      </c>
      <c r="F22" s="10">
        <v>1</v>
      </c>
      <c r="G22" s="11">
        <v>13</v>
      </c>
      <c r="H22" s="12">
        <v>1</v>
      </c>
      <c r="I22" s="12">
        <v>1</v>
      </c>
      <c r="J22" s="13">
        <v>0</v>
      </c>
      <c r="K22" s="13">
        <v>4</v>
      </c>
      <c r="L22" s="13">
        <v>1</v>
      </c>
      <c r="M22" s="13">
        <v>0</v>
      </c>
    </row>
    <row r="23" spans="1:13" ht="24" customHeight="1">
      <c r="A23" s="18" t="s">
        <v>28</v>
      </c>
      <c r="B23" s="19">
        <f>SUM(B11:B22)</f>
        <v>6965</v>
      </c>
      <c r="C23" s="19">
        <f t="shared" ref="C23:L23" si="1">SUM(C11:C22)</f>
        <v>8992</v>
      </c>
      <c r="D23" s="19">
        <f t="shared" si="1"/>
        <v>8723</v>
      </c>
      <c r="E23" s="19">
        <f t="shared" si="1"/>
        <v>17715</v>
      </c>
      <c r="F23" s="19">
        <f t="shared" si="1"/>
        <v>30</v>
      </c>
      <c r="G23" s="19">
        <f t="shared" si="1"/>
        <v>52</v>
      </c>
      <c r="H23" s="19">
        <f t="shared" si="1"/>
        <v>5</v>
      </c>
      <c r="I23" s="19">
        <f t="shared" si="1"/>
        <v>5</v>
      </c>
      <c r="J23" s="19">
        <f t="shared" si="1"/>
        <v>5</v>
      </c>
      <c r="K23" s="19">
        <f t="shared" si="1"/>
        <v>23</v>
      </c>
      <c r="L23" s="19">
        <f t="shared" si="1"/>
        <v>9</v>
      </c>
      <c r="M23" s="19">
        <v>0</v>
      </c>
    </row>
    <row r="24" spans="1:13">
      <c r="A24" s="4"/>
      <c r="B24" s="4"/>
      <c r="C24" s="4"/>
      <c r="D24" s="4"/>
      <c r="E24" s="4"/>
      <c r="F24" s="30" t="s">
        <v>60</v>
      </c>
      <c r="G24" s="32"/>
      <c r="H24" s="32"/>
      <c r="I24" s="32"/>
      <c r="J24" s="32"/>
      <c r="K24" s="32"/>
      <c r="L24" s="32"/>
      <c r="M24" s="32"/>
    </row>
    <row r="25" spans="1:13" ht="21">
      <c r="A25" s="33" t="s">
        <v>61</v>
      </c>
      <c r="B25" s="34"/>
      <c r="C25" s="34"/>
      <c r="D25" s="34"/>
      <c r="E25" s="34"/>
      <c r="F25" s="34"/>
      <c r="G25" s="34"/>
      <c r="H25" s="34"/>
      <c r="I25" s="34"/>
      <c r="J25" s="35"/>
      <c r="K25" s="35"/>
      <c r="L25" s="35"/>
      <c r="M25" s="35"/>
    </row>
  </sheetData>
  <mergeCells count="11">
    <mergeCell ref="A7:M7"/>
    <mergeCell ref="A8:M8"/>
    <mergeCell ref="A9:M9"/>
    <mergeCell ref="F24:M24"/>
    <mergeCell ref="A25:M25"/>
    <mergeCell ref="A1:M1"/>
    <mergeCell ref="A2:M2"/>
    <mergeCell ref="A3:M3"/>
    <mergeCell ref="A4:M4"/>
    <mergeCell ref="A5:M5"/>
    <mergeCell ref="A6:M6"/>
  </mergeCells>
  <phoneticPr fontId="1" type="noConversion"/>
  <pageMargins left="0.78740157480314965" right="0.78740157480314965" top="1.0629921259842521" bottom="1.0629921259842521" header="0.78740157480314965" footer="0.78740157480314965"/>
  <pageSetup paperSize="8" firstPageNumber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2C189-F502-4942-879F-3185606CE861}">
  <dimension ref="A1:AMK25"/>
  <sheetViews>
    <sheetView topLeftCell="A7" zoomScaleNormal="100" workbookViewId="0">
      <selection activeCell="S18" sqref="S18"/>
    </sheetView>
  </sheetViews>
  <sheetFormatPr defaultColWidth="9" defaultRowHeight="16.5"/>
  <cols>
    <col min="1" max="1" width="6.625" style="6" customWidth="1"/>
    <col min="2" max="2" width="7" style="6" customWidth="1"/>
    <col min="3" max="3" width="7.5" style="6" customWidth="1"/>
    <col min="4" max="4" width="7.75" style="6" customWidth="1"/>
    <col min="5" max="5" width="6.625" style="6" customWidth="1"/>
    <col min="6" max="6" width="5.75" style="6" customWidth="1"/>
    <col min="7" max="7" width="6" style="6" customWidth="1"/>
    <col min="8" max="8" width="5.875" style="6" customWidth="1"/>
    <col min="9" max="9" width="6.625" style="6" customWidth="1"/>
    <col min="10" max="10" width="4.625" style="6" customWidth="1"/>
    <col min="11" max="11" width="5.25" style="6" customWidth="1"/>
    <col min="12" max="12" width="5.75" style="6" customWidth="1"/>
    <col min="13" max="13" width="5.625" style="6" customWidth="1"/>
    <col min="14" max="256" width="9" style="6" customWidth="1"/>
    <col min="257" max="257" width="6.625" style="6" customWidth="1"/>
    <col min="258" max="258" width="7" style="6" customWidth="1"/>
    <col min="259" max="259" width="7.5" style="6" customWidth="1"/>
    <col min="260" max="260" width="7.75" style="6" customWidth="1"/>
    <col min="261" max="261" width="6.625" style="6" customWidth="1"/>
    <col min="262" max="262" width="5.75" style="6" customWidth="1"/>
    <col min="263" max="263" width="6" style="6" customWidth="1"/>
    <col min="264" max="264" width="5.875" style="6" customWidth="1"/>
    <col min="265" max="265" width="6.625" style="6" customWidth="1"/>
    <col min="266" max="266" width="4.625" style="6" customWidth="1"/>
    <col min="267" max="267" width="5.25" style="6" customWidth="1"/>
    <col min="268" max="268" width="5.75" style="6" customWidth="1"/>
    <col min="269" max="269" width="5.625" style="6" customWidth="1"/>
    <col min="270" max="512" width="9" style="6" customWidth="1"/>
    <col min="513" max="513" width="6.625" style="6" customWidth="1"/>
    <col min="514" max="514" width="7" style="6" customWidth="1"/>
    <col min="515" max="515" width="7.5" style="6" customWidth="1"/>
    <col min="516" max="516" width="7.75" style="6" customWidth="1"/>
    <col min="517" max="517" width="6.625" style="6" customWidth="1"/>
    <col min="518" max="518" width="5.75" style="6" customWidth="1"/>
    <col min="519" max="519" width="6" style="6" customWidth="1"/>
    <col min="520" max="520" width="5.875" style="6" customWidth="1"/>
    <col min="521" max="521" width="6.625" style="6" customWidth="1"/>
    <col min="522" max="522" width="4.625" style="6" customWidth="1"/>
    <col min="523" max="523" width="5.25" style="6" customWidth="1"/>
    <col min="524" max="524" width="5.75" style="6" customWidth="1"/>
    <col min="525" max="525" width="5.625" style="6" customWidth="1"/>
    <col min="526" max="768" width="9" style="6" customWidth="1"/>
    <col min="769" max="769" width="6.625" style="6" customWidth="1"/>
    <col min="770" max="770" width="7" style="6" customWidth="1"/>
    <col min="771" max="771" width="7.5" style="6" customWidth="1"/>
    <col min="772" max="772" width="7.75" style="6" customWidth="1"/>
    <col min="773" max="773" width="6.625" style="6" customWidth="1"/>
    <col min="774" max="774" width="5.75" style="6" customWidth="1"/>
    <col min="775" max="775" width="6" style="6" customWidth="1"/>
    <col min="776" max="776" width="5.875" style="6" customWidth="1"/>
    <col min="777" max="777" width="6.625" style="6" customWidth="1"/>
    <col min="778" max="778" width="4.625" style="6" customWidth="1"/>
    <col min="779" max="779" width="5.25" style="6" customWidth="1"/>
    <col min="780" max="780" width="5.75" style="6" customWidth="1"/>
    <col min="781" max="781" width="5.625" style="6" customWidth="1"/>
    <col min="782" max="1025" width="9" style="6" customWidth="1"/>
    <col min="1026" max="16384" width="9" style="14"/>
  </cols>
  <sheetData>
    <row r="1" spans="1:13" ht="27.75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5.5">
      <c r="A2" s="23" t="s">
        <v>37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7" customFormat="1" ht="19.5">
      <c r="A3" s="25" t="s">
        <v>38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9.5">
      <c r="A4" s="21" t="s">
        <v>39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19.5">
      <c r="A5" s="26" t="s">
        <v>40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9.5">
      <c r="A6" s="21" t="s">
        <v>41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19.5">
      <c r="A7" s="27" t="s">
        <v>42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19.5">
      <c r="A8" s="28" t="s">
        <v>43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9.5">
      <c r="A9" s="29" t="s">
        <v>44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24" customHeight="1">
      <c r="A10" s="15" t="s">
        <v>15</v>
      </c>
      <c r="B10" s="15" t="s">
        <v>16</v>
      </c>
      <c r="C10" s="15" t="s">
        <v>17</v>
      </c>
      <c r="D10" s="15" t="s">
        <v>18</v>
      </c>
      <c r="E10" s="15" t="s">
        <v>19</v>
      </c>
      <c r="F10" s="16" t="s">
        <v>20</v>
      </c>
      <c r="G10" s="17" t="s">
        <v>21</v>
      </c>
      <c r="H10" s="15" t="s">
        <v>22</v>
      </c>
      <c r="I10" s="15" t="s">
        <v>23</v>
      </c>
      <c r="J10" s="20" t="s">
        <v>24</v>
      </c>
      <c r="K10" s="20" t="s">
        <v>25</v>
      </c>
      <c r="L10" s="20" t="s">
        <v>26</v>
      </c>
      <c r="M10" s="20" t="s">
        <v>27</v>
      </c>
    </row>
    <row r="11" spans="1:13" ht="24" customHeight="1">
      <c r="A11" s="1" t="s">
        <v>0</v>
      </c>
      <c r="B11" s="2">
        <v>533</v>
      </c>
      <c r="C11" s="2">
        <v>708</v>
      </c>
      <c r="D11" s="2">
        <v>723</v>
      </c>
      <c r="E11" s="2">
        <f>SUM(C11:D11)</f>
        <v>1431</v>
      </c>
      <c r="F11" s="8">
        <v>6</v>
      </c>
      <c r="G11" s="9">
        <v>7</v>
      </c>
      <c r="H11" s="5">
        <v>6</v>
      </c>
      <c r="I11" s="5">
        <v>8</v>
      </c>
      <c r="J11" s="3">
        <v>1</v>
      </c>
      <c r="K11" s="3">
        <v>1</v>
      </c>
      <c r="L11" s="3">
        <v>0</v>
      </c>
      <c r="M11" s="3">
        <v>0</v>
      </c>
    </row>
    <row r="12" spans="1:13" ht="24" customHeight="1">
      <c r="A12" s="1" t="s">
        <v>1</v>
      </c>
      <c r="B12" s="2">
        <v>831</v>
      </c>
      <c r="C12" s="2">
        <v>1013</v>
      </c>
      <c r="D12" s="2">
        <v>1098</v>
      </c>
      <c r="E12" s="2">
        <f t="shared" ref="E12:E22" si="0">SUM(C12:D12)</f>
        <v>2111</v>
      </c>
      <c r="F12" s="10">
        <v>6</v>
      </c>
      <c r="G12" s="11">
        <v>6</v>
      </c>
      <c r="H12" s="12">
        <v>9</v>
      </c>
      <c r="I12" s="12">
        <v>3</v>
      </c>
      <c r="J12" s="13">
        <v>0</v>
      </c>
      <c r="K12" s="13">
        <v>3</v>
      </c>
      <c r="L12" s="13">
        <v>0</v>
      </c>
      <c r="M12" s="13">
        <v>0</v>
      </c>
    </row>
    <row r="13" spans="1:13" ht="24" customHeight="1">
      <c r="A13" s="1" t="s">
        <v>2</v>
      </c>
      <c r="B13" s="2">
        <v>245</v>
      </c>
      <c r="C13" s="2">
        <v>294</v>
      </c>
      <c r="D13" s="2">
        <v>263</v>
      </c>
      <c r="E13" s="2">
        <f t="shared" si="0"/>
        <v>557</v>
      </c>
      <c r="F13" s="8">
        <v>4</v>
      </c>
      <c r="G13" s="9">
        <v>3</v>
      </c>
      <c r="H13" s="5">
        <v>2</v>
      </c>
      <c r="I13" s="5">
        <v>1</v>
      </c>
      <c r="J13" s="3">
        <v>0</v>
      </c>
      <c r="K13" s="3">
        <v>2</v>
      </c>
      <c r="L13" s="3">
        <v>3</v>
      </c>
      <c r="M13" s="3">
        <v>0</v>
      </c>
    </row>
    <row r="14" spans="1:13" ht="24" customHeight="1">
      <c r="A14" s="1" t="s">
        <v>3</v>
      </c>
      <c r="B14" s="2">
        <v>320</v>
      </c>
      <c r="C14" s="2">
        <v>400</v>
      </c>
      <c r="D14" s="2">
        <v>413</v>
      </c>
      <c r="E14" s="2">
        <f t="shared" si="0"/>
        <v>813</v>
      </c>
      <c r="F14" s="10">
        <v>2</v>
      </c>
      <c r="G14" s="11">
        <v>2</v>
      </c>
      <c r="H14" s="12">
        <v>3</v>
      </c>
      <c r="I14" s="12">
        <v>0</v>
      </c>
      <c r="J14" s="13">
        <v>0</v>
      </c>
      <c r="K14" s="13">
        <v>3</v>
      </c>
      <c r="L14" s="13">
        <v>1</v>
      </c>
      <c r="M14" s="13">
        <v>0</v>
      </c>
    </row>
    <row r="15" spans="1:13" ht="24" customHeight="1">
      <c r="A15" s="1" t="s">
        <v>4</v>
      </c>
      <c r="B15" s="2">
        <v>712</v>
      </c>
      <c r="C15" s="2">
        <v>955</v>
      </c>
      <c r="D15" s="2">
        <v>931</v>
      </c>
      <c r="E15" s="2">
        <f t="shared" si="0"/>
        <v>1886</v>
      </c>
      <c r="F15" s="8">
        <v>6</v>
      </c>
      <c r="G15" s="9">
        <v>9</v>
      </c>
      <c r="H15" s="5">
        <v>2</v>
      </c>
      <c r="I15" s="5">
        <v>5</v>
      </c>
      <c r="J15" s="3">
        <v>0</v>
      </c>
      <c r="K15" s="3">
        <v>2</v>
      </c>
      <c r="L15" s="3">
        <v>0</v>
      </c>
      <c r="M15" s="3">
        <v>0</v>
      </c>
    </row>
    <row r="16" spans="1:13" ht="24" customHeight="1">
      <c r="A16" s="1" t="s">
        <v>5</v>
      </c>
      <c r="B16" s="2">
        <v>668</v>
      </c>
      <c r="C16" s="2">
        <v>887</v>
      </c>
      <c r="D16" s="2">
        <v>802</v>
      </c>
      <c r="E16" s="2">
        <f t="shared" si="0"/>
        <v>1689</v>
      </c>
      <c r="F16" s="10">
        <v>3</v>
      </c>
      <c r="G16" s="11">
        <v>6</v>
      </c>
      <c r="H16" s="12">
        <v>1</v>
      </c>
      <c r="I16" s="12">
        <v>1</v>
      </c>
      <c r="J16" s="13">
        <v>0</v>
      </c>
      <c r="K16" s="13">
        <v>5</v>
      </c>
      <c r="L16" s="13">
        <v>2</v>
      </c>
      <c r="M16" s="13">
        <v>1</v>
      </c>
    </row>
    <row r="17" spans="1:13" ht="24" customHeight="1">
      <c r="A17" s="1" t="s">
        <v>6</v>
      </c>
      <c r="B17" s="2">
        <v>742</v>
      </c>
      <c r="C17" s="2">
        <v>927</v>
      </c>
      <c r="D17" s="2">
        <v>839</v>
      </c>
      <c r="E17" s="2">
        <f t="shared" si="0"/>
        <v>1766</v>
      </c>
      <c r="F17" s="8">
        <v>2</v>
      </c>
      <c r="G17" s="9">
        <v>7</v>
      </c>
      <c r="H17" s="5">
        <v>1</v>
      </c>
      <c r="I17" s="5">
        <v>2</v>
      </c>
      <c r="J17" s="3">
        <v>0</v>
      </c>
      <c r="K17" s="3">
        <v>5</v>
      </c>
      <c r="L17" s="3">
        <v>1</v>
      </c>
      <c r="M17" s="3">
        <v>0</v>
      </c>
    </row>
    <row r="18" spans="1:13" ht="24" customHeight="1">
      <c r="A18" s="1" t="s">
        <v>7</v>
      </c>
      <c r="B18" s="2">
        <v>888</v>
      </c>
      <c r="C18" s="2">
        <v>1173</v>
      </c>
      <c r="D18" s="2">
        <v>1053</v>
      </c>
      <c r="E18" s="2">
        <f t="shared" si="0"/>
        <v>2226</v>
      </c>
      <c r="F18" s="10">
        <v>4</v>
      </c>
      <c r="G18" s="11">
        <v>3</v>
      </c>
      <c r="H18" s="12">
        <v>3</v>
      </c>
      <c r="I18" s="12">
        <v>1</v>
      </c>
      <c r="J18" s="13">
        <v>2</v>
      </c>
      <c r="K18" s="13">
        <v>5</v>
      </c>
      <c r="L18" s="13">
        <v>2</v>
      </c>
      <c r="M18" s="13">
        <v>1</v>
      </c>
    </row>
    <row r="19" spans="1:13" ht="24" customHeight="1">
      <c r="A19" s="1" t="s">
        <v>8</v>
      </c>
      <c r="B19" s="2">
        <v>398</v>
      </c>
      <c r="C19" s="2">
        <v>511</v>
      </c>
      <c r="D19" s="2">
        <v>504</v>
      </c>
      <c r="E19" s="2">
        <f t="shared" si="0"/>
        <v>1015</v>
      </c>
      <c r="F19" s="8">
        <v>1</v>
      </c>
      <c r="G19" s="9">
        <v>1</v>
      </c>
      <c r="H19" s="5">
        <v>5</v>
      </c>
      <c r="I19" s="5">
        <v>9</v>
      </c>
      <c r="J19" s="3">
        <v>1</v>
      </c>
      <c r="K19" s="3">
        <v>4</v>
      </c>
      <c r="L19" s="3">
        <v>0</v>
      </c>
      <c r="M19" s="3">
        <v>0</v>
      </c>
    </row>
    <row r="20" spans="1:13" ht="24" customHeight="1">
      <c r="A20" s="1" t="s">
        <v>9</v>
      </c>
      <c r="B20" s="2">
        <v>336</v>
      </c>
      <c r="C20" s="2">
        <v>454</v>
      </c>
      <c r="D20" s="2">
        <v>436</v>
      </c>
      <c r="E20" s="2">
        <f t="shared" si="0"/>
        <v>890</v>
      </c>
      <c r="F20" s="10">
        <v>3</v>
      </c>
      <c r="G20" s="11">
        <v>5</v>
      </c>
      <c r="H20" s="12">
        <v>2</v>
      </c>
      <c r="I20" s="12">
        <v>3</v>
      </c>
      <c r="J20" s="13">
        <v>0</v>
      </c>
      <c r="K20" s="13">
        <v>2</v>
      </c>
      <c r="L20" s="13">
        <v>1</v>
      </c>
      <c r="M20" s="13">
        <v>0</v>
      </c>
    </row>
    <row r="21" spans="1:13" ht="24" customHeight="1">
      <c r="A21" s="1" t="s">
        <v>10</v>
      </c>
      <c r="B21" s="2">
        <v>464</v>
      </c>
      <c r="C21" s="2">
        <v>641</v>
      </c>
      <c r="D21" s="2">
        <v>645</v>
      </c>
      <c r="E21" s="2">
        <f t="shared" si="0"/>
        <v>1286</v>
      </c>
      <c r="F21" s="8">
        <v>2</v>
      </c>
      <c r="G21" s="9">
        <v>2</v>
      </c>
      <c r="H21" s="5">
        <v>4</v>
      </c>
      <c r="I21" s="5">
        <v>4</v>
      </c>
      <c r="J21" s="3">
        <v>0</v>
      </c>
      <c r="K21" s="3">
        <v>0</v>
      </c>
      <c r="L21" s="3">
        <v>0</v>
      </c>
      <c r="M21" s="3">
        <v>0</v>
      </c>
    </row>
    <row r="22" spans="1:13" ht="24" customHeight="1">
      <c r="A22" s="1" t="s">
        <v>11</v>
      </c>
      <c r="B22" s="2">
        <v>792</v>
      </c>
      <c r="C22" s="2">
        <v>1171</v>
      </c>
      <c r="D22" s="2">
        <v>1167</v>
      </c>
      <c r="E22" s="2">
        <f t="shared" si="0"/>
        <v>2338</v>
      </c>
      <c r="F22" s="10">
        <v>0</v>
      </c>
      <c r="G22" s="11">
        <v>6</v>
      </c>
      <c r="H22" s="12">
        <v>10</v>
      </c>
      <c r="I22" s="12">
        <v>11</v>
      </c>
      <c r="J22" s="13">
        <v>3</v>
      </c>
      <c r="K22" s="13">
        <v>2</v>
      </c>
      <c r="L22" s="13">
        <v>0</v>
      </c>
      <c r="M22" s="13">
        <v>1</v>
      </c>
    </row>
    <row r="23" spans="1:13" ht="24" customHeight="1">
      <c r="A23" s="18" t="s">
        <v>28</v>
      </c>
      <c r="B23" s="19">
        <f>SUM(B11:B22)</f>
        <v>6929</v>
      </c>
      <c r="C23" s="19">
        <f t="shared" ref="C23:M23" si="1">SUM(C11:C22)</f>
        <v>9134</v>
      </c>
      <c r="D23" s="19">
        <f t="shared" si="1"/>
        <v>8874</v>
      </c>
      <c r="E23" s="19">
        <f t="shared" si="1"/>
        <v>18008</v>
      </c>
      <c r="F23" s="19">
        <f t="shared" si="1"/>
        <v>39</v>
      </c>
      <c r="G23" s="19">
        <f t="shared" si="1"/>
        <v>57</v>
      </c>
      <c r="H23" s="19">
        <f t="shared" si="1"/>
        <v>48</v>
      </c>
      <c r="I23" s="19">
        <f t="shared" si="1"/>
        <v>48</v>
      </c>
      <c r="J23" s="19">
        <f t="shared" si="1"/>
        <v>7</v>
      </c>
      <c r="K23" s="19">
        <f t="shared" si="1"/>
        <v>34</v>
      </c>
      <c r="L23" s="19">
        <f t="shared" si="1"/>
        <v>10</v>
      </c>
      <c r="M23" s="19">
        <f t="shared" si="1"/>
        <v>3</v>
      </c>
    </row>
    <row r="24" spans="1:13">
      <c r="A24" s="4"/>
      <c r="B24" s="4"/>
      <c r="C24" s="4"/>
      <c r="D24" s="4"/>
      <c r="E24" s="4"/>
      <c r="F24" s="30" t="s">
        <v>12</v>
      </c>
      <c r="G24" s="30"/>
      <c r="H24" s="30"/>
      <c r="I24" s="30"/>
      <c r="J24" s="30"/>
      <c r="K24" s="30"/>
      <c r="L24" s="30"/>
      <c r="M24" s="30"/>
    </row>
    <row r="25" spans="1:13" ht="21">
      <c r="A25" s="31" t="s">
        <v>13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</sheetData>
  <mergeCells count="11">
    <mergeCell ref="A6:M6"/>
    <mergeCell ref="A1:M1"/>
    <mergeCell ref="A2:M2"/>
    <mergeCell ref="A3:M3"/>
    <mergeCell ref="A4:M4"/>
    <mergeCell ref="A5:M5"/>
    <mergeCell ref="A7:M7"/>
    <mergeCell ref="A8:M8"/>
    <mergeCell ref="A9:M9"/>
    <mergeCell ref="F24:M24"/>
    <mergeCell ref="A25:M25"/>
  </mergeCells>
  <phoneticPr fontId="1" type="noConversion"/>
  <pageMargins left="0.78740157480314965" right="0.78740157480314965" top="1.0629921259842521" bottom="1.0629921259842521" header="0.78740157480314965" footer="0.78740157480314965"/>
  <pageSetup paperSize="8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6E29-15CC-41C3-9289-6F5993D3A3A6}">
  <dimension ref="A1:AMK25"/>
  <sheetViews>
    <sheetView topLeftCell="A7" zoomScaleNormal="100" workbookViewId="0">
      <selection activeCell="R13" sqref="R13"/>
    </sheetView>
  </sheetViews>
  <sheetFormatPr defaultColWidth="9" defaultRowHeight="16.5"/>
  <cols>
    <col min="1" max="1" width="6.625" style="6" customWidth="1"/>
    <col min="2" max="2" width="7" style="6" customWidth="1"/>
    <col min="3" max="3" width="7.5" style="6" customWidth="1"/>
    <col min="4" max="4" width="7.75" style="6" customWidth="1"/>
    <col min="5" max="5" width="6.625" style="6" customWidth="1"/>
    <col min="6" max="6" width="5.75" style="6" customWidth="1"/>
    <col min="7" max="7" width="6" style="6" customWidth="1"/>
    <col min="8" max="8" width="5.875" style="6" customWidth="1"/>
    <col min="9" max="9" width="6.625" style="6" customWidth="1"/>
    <col min="10" max="10" width="4.625" style="6" customWidth="1"/>
    <col min="11" max="11" width="5.25" style="6" customWidth="1"/>
    <col min="12" max="12" width="5.75" style="6" customWidth="1"/>
    <col min="13" max="13" width="5.625" style="6" customWidth="1"/>
    <col min="14" max="256" width="9" style="6" customWidth="1"/>
    <col min="257" max="257" width="6.625" style="6" customWidth="1"/>
    <col min="258" max="258" width="7" style="6" customWidth="1"/>
    <col min="259" max="259" width="7.5" style="6" customWidth="1"/>
    <col min="260" max="260" width="7.75" style="6" customWidth="1"/>
    <col min="261" max="261" width="6.625" style="6" customWidth="1"/>
    <col min="262" max="262" width="5.75" style="6" customWidth="1"/>
    <col min="263" max="263" width="6" style="6" customWidth="1"/>
    <col min="264" max="264" width="5.875" style="6" customWidth="1"/>
    <col min="265" max="265" width="6.625" style="6" customWidth="1"/>
    <col min="266" max="266" width="4.625" style="6" customWidth="1"/>
    <col min="267" max="267" width="5.25" style="6" customWidth="1"/>
    <col min="268" max="268" width="5.75" style="6" customWidth="1"/>
    <col min="269" max="269" width="5.625" style="6" customWidth="1"/>
    <col min="270" max="512" width="9" style="6" customWidth="1"/>
    <col min="513" max="513" width="6.625" style="6" customWidth="1"/>
    <col min="514" max="514" width="7" style="6" customWidth="1"/>
    <col min="515" max="515" width="7.5" style="6" customWidth="1"/>
    <col min="516" max="516" width="7.75" style="6" customWidth="1"/>
    <col min="517" max="517" width="6.625" style="6" customWidth="1"/>
    <col min="518" max="518" width="5.75" style="6" customWidth="1"/>
    <col min="519" max="519" width="6" style="6" customWidth="1"/>
    <col min="520" max="520" width="5.875" style="6" customWidth="1"/>
    <col min="521" max="521" width="6.625" style="6" customWidth="1"/>
    <col min="522" max="522" width="4.625" style="6" customWidth="1"/>
    <col min="523" max="523" width="5.25" style="6" customWidth="1"/>
    <col min="524" max="524" width="5.75" style="6" customWidth="1"/>
    <col min="525" max="525" width="5.625" style="6" customWidth="1"/>
    <col min="526" max="768" width="9" style="6" customWidth="1"/>
    <col min="769" max="769" width="6.625" style="6" customWidth="1"/>
    <col min="770" max="770" width="7" style="6" customWidth="1"/>
    <col min="771" max="771" width="7.5" style="6" customWidth="1"/>
    <col min="772" max="772" width="7.75" style="6" customWidth="1"/>
    <col min="773" max="773" width="6.625" style="6" customWidth="1"/>
    <col min="774" max="774" width="5.75" style="6" customWidth="1"/>
    <col min="775" max="775" width="6" style="6" customWidth="1"/>
    <col min="776" max="776" width="5.875" style="6" customWidth="1"/>
    <col min="777" max="777" width="6.625" style="6" customWidth="1"/>
    <col min="778" max="778" width="4.625" style="6" customWidth="1"/>
    <col min="779" max="779" width="5.25" style="6" customWidth="1"/>
    <col min="780" max="780" width="5.75" style="6" customWidth="1"/>
    <col min="781" max="781" width="5.625" style="6" customWidth="1"/>
    <col min="782" max="1025" width="9" style="6" customWidth="1"/>
    <col min="1026" max="16384" width="9" style="14"/>
  </cols>
  <sheetData>
    <row r="1" spans="1:13" ht="27.75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5.5">
      <c r="A2" s="23" t="s">
        <v>45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7" customFormat="1" ht="19.5">
      <c r="A3" s="25" t="s">
        <v>46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9.5">
      <c r="A4" s="21" t="s">
        <v>47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19.5">
      <c r="A5" s="26" t="s">
        <v>48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9.5">
      <c r="A6" s="21" t="s">
        <v>35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19.5">
      <c r="A7" s="27" t="s">
        <v>49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19.5">
      <c r="A8" s="28" t="s">
        <v>50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9.5">
      <c r="A9" s="29" t="s">
        <v>51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24" customHeight="1">
      <c r="A10" s="15" t="s">
        <v>15</v>
      </c>
      <c r="B10" s="15" t="s">
        <v>16</v>
      </c>
      <c r="C10" s="15" t="s">
        <v>17</v>
      </c>
      <c r="D10" s="15" t="s">
        <v>18</v>
      </c>
      <c r="E10" s="15" t="s">
        <v>19</v>
      </c>
      <c r="F10" s="16" t="s">
        <v>20</v>
      </c>
      <c r="G10" s="17" t="s">
        <v>21</v>
      </c>
      <c r="H10" s="15" t="s">
        <v>22</v>
      </c>
      <c r="I10" s="15" t="s">
        <v>23</v>
      </c>
      <c r="J10" s="20" t="s">
        <v>24</v>
      </c>
      <c r="K10" s="20" t="s">
        <v>25</v>
      </c>
      <c r="L10" s="20" t="s">
        <v>26</v>
      </c>
      <c r="M10" s="20" t="s">
        <v>27</v>
      </c>
    </row>
    <row r="11" spans="1:13" ht="24" customHeight="1">
      <c r="A11" s="1" t="s">
        <v>0</v>
      </c>
      <c r="B11" s="2">
        <v>530</v>
      </c>
      <c r="C11" s="2">
        <v>704</v>
      </c>
      <c r="D11" s="2">
        <v>716</v>
      </c>
      <c r="E11" s="2">
        <f>SUM(C11:D11)</f>
        <v>1420</v>
      </c>
      <c r="F11" s="8">
        <v>0</v>
      </c>
      <c r="G11" s="9">
        <v>11</v>
      </c>
      <c r="H11" s="5">
        <v>4</v>
      </c>
      <c r="I11" s="5">
        <v>2</v>
      </c>
      <c r="J11" s="3">
        <v>0</v>
      </c>
      <c r="K11" s="3">
        <v>2</v>
      </c>
      <c r="L11" s="3">
        <v>0</v>
      </c>
      <c r="M11" s="3">
        <v>0</v>
      </c>
    </row>
    <row r="12" spans="1:13" ht="24" customHeight="1">
      <c r="A12" s="1" t="s">
        <v>1</v>
      </c>
      <c r="B12" s="2">
        <v>838</v>
      </c>
      <c r="C12" s="2">
        <v>1015</v>
      </c>
      <c r="D12" s="2">
        <v>1101</v>
      </c>
      <c r="E12" s="2">
        <f t="shared" ref="E12:E22" si="0">SUM(C12:D12)</f>
        <v>2116</v>
      </c>
      <c r="F12" s="10">
        <v>9</v>
      </c>
      <c r="G12" s="11">
        <v>10</v>
      </c>
      <c r="H12" s="12">
        <v>11</v>
      </c>
      <c r="I12" s="12">
        <v>4</v>
      </c>
      <c r="J12" s="13">
        <v>1</v>
      </c>
      <c r="K12" s="13">
        <v>2</v>
      </c>
      <c r="L12" s="13">
        <v>4</v>
      </c>
      <c r="M12" s="13">
        <v>0</v>
      </c>
    </row>
    <row r="13" spans="1:13" ht="24" customHeight="1">
      <c r="A13" s="1" t="s">
        <v>2</v>
      </c>
      <c r="B13" s="2">
        <v>248</v>
      </c>
      <c r="C13" s="2">
        <v>291</v>
      </c>
      <c r="D13" s="2">
        <v>263</v>
      </c>
      <c r="E13" s="2">
        <f t="shared" si="0"/>
        <v>554</v>
      </c>
      <c r="F13" s="8">
        <v>2</v>
      </c>
      <c r="G13" s="9">
        <v>5</v>
      </c>
      <c r="H13" s="5">
        <v>2</v>
      </c>
      <c r="I13" s="5">
        <v>2</v>
      </c>
      <c r="J13" s="3">
        <v>0</v>
      </c>
      <c r="K13" s="3">
        <v>0</v>
      </c>
      <c r="L13" s="3">
        <v>1</v>
      </c>
      <c r="M13" s="3">
        <v>0</v>
      </c>
    </row>
    <row r="14" spans="1:13" ht="24" customHeight="1">
      <c r="A14" s="1" t="s">
        <v>3</v>
      </c>
      <c r="B14" s="2">
        <v>320</v>
      </c>
      <c r="C14" s="2">
        <v>398</v>
      </c>
      <c r="D14" s="2">
        <v>412</v>
      </c>
      <c r="E14" s="2">
        <f t="shared" si="0"/>
        <v>810</v>
      </c>
      <c r="F14" s="10">
        <v>1</v>
      </c>
      <c r="G14" s="11">
        <v>5</v>
      </c>
      <c r="H14" s="12">
        <v>4</v>
      </c>
      <c r="I14" s="12">
        <v>3</v>
      </c>
      <c r="J14" s="13">
        <v>0</v>
      </c>
      <c r="K14" s="13">
        <v>0</v>
      </c>
      <c r="L14" s="13">
        <v>0</v>
      </c>
      <c r="M14" s="13">
        <v>0</v>
      </c>
    </row>
    <row r="15" spans="1:13" ht="24" customHeight="1">
      <c r="A15" s="1" t="s">
        <v>4</v>
      </c>
      <c r="B15" s="2">
        <v>718</v>
      </c>
      <c r="C15" s="2">
        <v>954</v>
      </c>
      <c r="D15" s="2">
        <v>915</v>
      </c>
      <c r="E15" s="2">
        <f t="shared" si="0"/>
        <v>1869</v>
      </c>
      <c r="F15" s="8">
        <v>7</v>
      </c>
      <c r="G15" s="9">
        <v>15</v>
      </c>
      <c r="H15" s="5">
        <v>4</v>
      </c>
      <c r="I15" s="5">
        <v>11</v>
      </c>
      <c r="J15" s="3">
        <v>0</v>
      </c>
      <c r="K15" s="3">
        <v>2</v>
      </c>
      <c r="L15" s="3">
        <v>1</v>
      </c>
      <c r="M15" s="3">
        <v>0</v>
      </c>
    </row>
    <row r="16" spans="1:13" ht="24" customHeight="1">
      <c r="A16" s="1" t="s">
        <v>5</v>
      </c>
      <c r="B16" s="2">
        <v>666</v>
      </c>
      <c r="C16" s="2">
        <v>879</v>
      </c>
      <c r="D16" s="2">
        <v>796</v>
      </c>
      <c r="E16" s="2">
        <f t="shared" si="0"/>
        <v>1675</v>
      </c>
      <c r="F16" s="10">
        <v>0</v>
      </c>
      <c r="G16" s="11">
        <v>7</v>
      </c>
      <c r="H16" s="12">
        <v>4</v>
      </c>
      <c r="I16" s="12">
        <v>10</v>
      </c>
      <c r="J16" s="13">
        <v>0</v>
      </c>
      <c r="K16" s="13">
        <v>1</v>
      </c>
      <c r="L16" s="13">
        <v>0</v>
      </c>
      <c r="M16" s="13">
        <v>0</v>
      </c>
    </row>
    <row r="17" spans="1:13" ht="24" customHeight="1">
      <c r="A17" s="1" t="s">
        <v>6</v>
      </c>
      <c r="B17" s="2">
        <v>742</v>
      </c>
      <c r="C17" s="2">
        <v>926</v>
      </c>
      <c r="D17" s="2">
        <v>845</v>
      </c>
      <c r="E17" s="2">
        <f t="shared" si="0"/>
        <v>1771</v>
      </c>
      <c r="F17" s="8">
        <v>8</v>
      </c>
      <c r="G17" s="9">
        <v>8</v>
      </c>
      <c r="H17" s="5">
        <v>7</v>
      </c>
      <c r="I17" s="5">
        <v>3</v>
      </c>
      <c r="J17" s="3">
        <v>1</v>
      </c>
      <c r="K17" s="3">
        <v>0</v>
      </c>
      <c r="L17" s="3">
        <v>2</v>
      </c>
      <c r="M17" s="3">
        <v>0</v>
      </c>
    </row>
    <row r="18" spans="1:13" ht="24" customHeight="1">
      <c r="A18" s="1" t="s">
        <v>7</v>
      </c>
      <c r="B18" s="2">
        <v>884</v>
      </c>
      <c r="C18" s="2">
        <v>1165</v>
      </c>
      <c r="D18" s="2">
        <v>1042</v>
      </c>
      <c r="E18" s="2">
        <f t="shared" si="0"/>
        <v>2207</v>
      </c>
      <c r="F18" s="10">
        <v>5</v>
      </c>
      <c r="G18" s="11">
        <v>22</v>
      </c>
      <c r="H18" s="12">
        <v>6</v>
      </c>
      <c r="I18" s="12">
        <v>7</v>
      </c>
      <c r="J18" s="13">
        <v>1</v>
      </c>
      <c r="K18" s="13">
        <v>2</v>
      </c>
      <c r="L18" s="13">
        <v>1</v>
      </c>
      <c r="M18" s="13">
        <v>0</v>
      </c>
    </row>
    <row r="19" spans="1:13" ht="24" customHeight="1">
      <c r="A19" s="1" t="s">
        <v>8</v>
      </c>
      <c r="B19" s="2">
        <v>402</v>
      </c>
      <c r="C19" s="2">
        <v>510</v>
      </c>
      <c r="D19" s="2">
        <v>503</v>
      </c>
      <c r="E19" s="2">
        <f t="shared" si="0"/>
        <v>1013</v>
      </c>
      <c r="F19" s="8">
        <v>5</v>
      </c>
      <c r="G19" s="9">
        <v>7</v>
      </c>
      <c r="H19" s="5">
        <v>3</v>
      </c>
      <c r="I19" s="5">
        <v>4</v>
      </c>
      <c r="J19" s="3">
        <v>1</v>
      </c>
      <c r="K19" s="3">
        <v>0</v>
      </c>
      <c r="L19" s="3">
        <v>1</v>
      </c>
      <c r="M19" s="3">
        <v>0</v>
      </c>
    </row>
    <row r="20" spans="1:13" ht="24" customHeight="1">
      <c r="A20" s="1" t="s">
        <v>9</v>
      </c>
      <c r="B20" s="2">
        <v>334</v>
      </c>
      <c r="C20" s="2">
        <v>450</v>
      </c>
      <c r="D20" s="2">
        <v>433</v>
      </c>
      <c r="E20" s="2">
        <f t="shared" si="0"/>
        <v>883</v>
      </c>
      <c r="F20" s="10">
        <v>3</v>
      </c>
      <c r="G20" s="11">
        <v>8</v>
      </c>
      <c r="H20" s="12">
        <v>1</v>
      </c>
      <c r="I20" s="12">
        <v>2</v>
      </c>
      <c r="J20" s="13">
        <v>0</v>
      </c>
      <c r="K20" s="13">
        <v>1</v>
      </c>
      <c r="L20" s="13">
        <v>0</v>
      </c>
      <c r="M20" s="13">
        <v>0</v>
      </c>
    </row>
    <row r="21" spans="1:13" ht="24" customHeight="1">
      <c r="A21" s="1" t="s">
        <v>10</v>
      </c>
      <c r="B21" s="2">
        <v>466</v>
      </c>
      <c r="C21" s="2">
        <v>642</v>
      </c>
      <c r="D21" s="2">
        <v>638</v>
      </c>
      <c r="E21" s="2">
        <f t="shared" si="0"/>
        <v>1280</v>
      </c>
      <c r="F21" s="8">
        <v>3</v>
      </c>
      <c r="G21" s="9">
        <v>9</v>
      </c>
      <c r="H21" s="5">
        <v>5</v>
      </c>
      <c r="I21" s="5">
        <v>4</v>
      </c>
      <c r="J21" s="3">
        <v>0</v>
      </c>
      <c r="K21" s="3">
        <v>1</v>
      </c>
      <c r="L21" s="3">
        <v>0</v>
      </c>
      <c r="M21" s="3">
        <v>0</v>
      </c>
    </row>
    <row r="22" spans="1:13" ht="24" customHeight="1">
      <c r="A22" s="1" t="s">
        <v>11</v>
      </c>
      <c r="B22" s="2">
        <v>797</v>
      </c>
      <c r="C22" s="2">
        <v>1169</v>
      </c>
      <c r="D22" s="2">
        <v>1168</v>
      </c>
      <c r="E22" s="2">
        <f t="shared" si="0"/>
        <v>2337</v>
      </c>
      <c r="F22" s="10">
        <v>10</v>
      </c>
      <c r="G22" s="11">
        <v>11</v>
      </c>
      <c r="H22" s="12">
        <v>13</v>
      </c>
      <c r="I22" s="12">
        <v>12</v>
      </c>
      <c r="J22" s="13">
        <v>2</v>
      </c>
      <c r="K22" s="13">
        <v>3</v>
      </c>
      <c r="L22" s="13">
        <v>0</v>
      </c>
      <c r="M22" s="13">
        <v>0</v>
      </c>
    </row>
    <row r="23" spans="1:13" ht="24" customHeight="1">
      <c r="A23" s="18" t="s">
        <v>28</v>
      </c>
      <c r="B23" s="19">
        <f>SUM(B11:B22)</f>
        <v>6945</v>
      </c>
      <c r="C23" s="19">
        <f t="shared" ref="C23:M23" si="1">SUM(C11:C22)</f>
        <v>9103</v>
      </c>
      <c r="D23" s="19">
        <f t="shared" si="1"/>
        <v>8832</v>
      </c>
      <c r="E23" s="19">
        <f t="shared" si="1"/>
        <v>17935</v>
      </c>
      <c r="F23" s="19">
        <f t="shared" si="1"/>
        <v>53</v>
      </c>
      <c r="G23" s="19">
        <f t="shared" si="1"/>
        <v>118</v>
      </c>
      <c r="H23" s="19">
        <f t="shared" si="1"/>
        <v>64</v>
      </c>
      <c r="I23" s="19">
        <f t="shared" si="1"/>
        <v>64</v>
      </c>
      <c r="J23" s="19">
        <f t="shared" si="1"/>
        <v>6</v>
      </c>
      <c r="K23" s="19">
        <f t="shared" si="1"/>
        <v>14</v>
      </c>
      <c r="L23" s="19">
        <f t="shared" si="1"/>
        <v>10</v>
      </c>
      <c r="M23" s="19">
        <f t="shared" si="1"/>
        <v>0</v>
      </c>
    </row>
    <row r="24" spans="1:13">
      <c r="A24" s="4"/>
      <c r="B24" s="4"/>
      <c r="C24" s="4"/>
      <c r="D24" s="4"/>
      <c r="E24" s="4"/>
      <c r="F24" s="30" t="s">
        <v>12</v>
      </c>
      <c r="G24" s="30"/>
      <c r="H24" s="30"/>
      <c r="I24" s="30"/>
      <c r="J24" s="30"/>
      <c r="K24" s="30"/>
      <c r="L24" s="30"/>
      <c r="M24" s="30"/>
    </row>
    <row r="25" spans="1:13" ht="21">
      <c r="A25" s="31" t="s">
        <v>13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</sheetData>
  <mergeCells count="11">
    <mergeCell ref="A7:M7"/>
    <mergeCell ref="A8:M8"/>
    <mergeCell ref="A9:M9"/>
    <mergeCell ref="F24:M24"/>
    <mergeCell ref="A25:M25"/>
    <mergeCell ref="A6:M6"/>
    <mergeCell ref="A1:M1"/>
    <mergeCell ref="A2:M2"/>
    <mergeCell ref="A3:M3"/>
    <mergeCell ref="A4:M4"/>
    <mergeCell ref="A5:M5"/>
  </mergeCells>
  <phoneticPr fontId="1" type="noConversion"/>
  <pageMargins left="0.78740157480314965" right="0.78740157480314965" top="1.0629921259842521" bottom="1.0629921259842521" header="0.78740157480314965" footer="0.78740157480314965"/>
  <pageSetup paperSize="8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47878-68D2-4F51-AA45-DC543F2C52CF}">
  <dimension ref="A1:AMK25"/>
  <sheetViews>
    <sheetView zoomScaleNormal="100" workbookViewId="0">
      <selection activeCell="Q13" sqref="Q13"/>
    </sheetView>
  </sheetViews>
  <sheetFormatPr defaultColWidth="9" defaultRowHeight="16.5"/>
  <cols>
    <col min="1" max="1" width="6.625" style="6" customWidth="1"/>
    <col min="2" max="2" width="7" style="6" customWidth="1"/>
    <col min="3" max="3" width="7.5" style="6" customWidth="1"/>
    <col min="4" max="4" width="7.75" style="6" customWidth="1"/>
    <col min="5" max="5" width="6.625" style="6" customWidth="1"/>
    <col min="6" max="6" width="5.75" style="6" customWidth="1"/>
    <col min="7" max="7" width="6" style="6" customWidth="1"/>
    <col min="8" max="8" width="5.875" style="6" customWidth="1"/>
    <col min="9" max="9" width="6.625" style="6" customWidth="1"/>
    <col min="10" max="10" width="4.625" style="6" customWidth="1"/>
    <col min="11" max="11" width="5.25" style="6" customWidth="1"/>
    <col min="12" max="12" width="5.75" style="6" customWidth="1"/>
    <col min="13" max="13" width="5.625" style="6" customWidth="1"/>
    <col min="14" max="256" width="9" style="6" customWidth="1"/>
    <col min="257" max="257" width="6.625" style="6" customWidth="1"/>
    <col min="258" max="258" width="7" style="6" customWidth="1"/>
    <col min="259" max="259" width="7.5" style="6" customWidth="1"/>
    <col min="260" max="260" width="7.75" style="6" customWidth="1"/>
    <col min="261" max="261" width="6.625" style="6" customWidth="1"/>
    <col min="262" max="262" width="5.75" style="6" customWidth="1"/>
    <col min="263" max="263" width="6" style="6" customWidth="1"/>
    <col min="264" max="264" width="5.875" style="6" customWidth="1"/>
    <col min="265" max="265" width="6.625" style="6" customWidth="1"/>
    <col min="266" max="266" width="4.625" style="6" customWidth="1"/>
    <col min="267" max="267" width="5.25" style="6" customWidth="1"/>
    <col min="268" max="268" width="5.75" style="6" customWidth="1"/>
    <col min="269" max="269" width="5.625" style="6" customWidth="1"/>
    <col min="270" max="512" width="9" style="6" customWidth="1"/>
    <col min="513" max="513" width="6.625" style="6" customWidth="1"/>
    <col min="514" max="514" width="7" style="6" customWidth="1"/>
    <col min="515" max="515" width="7.5" style="6" customWidth="1"/>
    <col min="516" max="516" width="7.75" style="6" customWidth="1"/>
    <col min="517" max="517" width="6.625" style="6" customWidth="1"/>
    <col min="518" max="518" width="5.75" style="6" customWidth="1"/>
    <col min="519" max="519" width="6" style="6" customWidth="1"/>
    <col min="520" max="520" width="5.875" style="6" customWidth="1"/>
    <col min="521" max="521" width="6.625" style="6" customWidth="1"/>
    <col min="522" max="522" width="4.625" style="6" customWidth="1"/>
    <col min="523" max="523" width="5.25" style="6" customWidth="1"/>
    <col min="524" max="524" width="5.75" style="6" customWidth="1"/>
    <col min="525" max="525" width="5.625" style="6" customWidth="1"/>
    <col min="526" max="768" width="9" style="6" customWidth="1"/>
    <col min="769" max="769" width="6.625" style="6" customWidth="1"/>
    <col min="770" max="770" width="7" style="6" customWidth="1"/>
    <col min="771" max="771" width="7.5" style="6" customWidth="1"/>
    <col min="772" max="772" width="7.75" style="6" customWidth="1"/>
    <col min="773" max="773" width="6.625" style="6" customWidth="1"/>
    <col min="774" max="774" width="5.75" style="6" customWidth="1"/>
    <col min="775" max="775" width="6" style="6" customWidth="1"/>
    <col min="776" max="776" width="5.875" style="6" customWidth="1"/>
    <col min="777" max="777" width="6.625" style="6" customWidth="1"/>
    <col min="778" max="778" width="4.625" style="6" customWidth="1"/>
    <col min="779" max="779" width="5.25" style="6" customWidth="1"/>
    <col min="780" max="780" width="5.75" style="6" customWidth="1"/>
    <col min="781" max="781" width="5.625" style="6" customWidth="1"/>
    <col min="782" max="1025" width="9" style="6" customWidth="1"/>
    <col min="1026" max="16384" width="9" style="14"/>
  </cols>
  <sheetData>
    <row r="1" spans="1:13" ht="27.75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5.5">
      <c r="A2" s="23" t="s">
        <v>52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7" customFormat="1" ht="19.5">
      <c r="A3" s="25" t="s">
        <v>53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9.5">
      <c r="A4" s="21" t="s">
        <v>54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19.5">
      <c r="A5" s="26" t="s">
        <v>55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9.5">
      <c r="A6" s="21" t="s">
        <v>56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19.5">
      <c r="A7" s="27" t="s">
        <v>57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19.5">
      <c r="A8" s="28" t="s">
        <v>58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9.5">
      <c r="A9" s="29" t="s">
        <v>59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24" customHeight="1">
      <c r="A10" s="15" t="s">
        <v>15</v>
      </c>
      <c r="B10" s="15" t="s">
        <v>16</v>
      </c>
      <c r="C10" s="15" t="s">
        <v>17</v>
      </c>
      <c r="D10" s="15" t="s">
        <v>18</v>
      </c>
      <c r="E10" s="15" t="s">
        <v>19</v>
      </c>
      <c r="F10" s="16" t="s">
        <v>20</v>
      </c>
      <c r="G10" s="17" t="s">
        <v>21</v>
      </c>
      <c r="H10" s="15" t="s">
        <v>22</v>
      </c>
      <c r="I10" s="15" t="s">
        <v>23</v>
      </c>
      <c r="J10" s="20" t="s">
        <v>24</v>
      </c>
      <c r="K10" s="20" t="s">
        <v>25</v>
      </c>
      <c r="L10" s="20" t="s">
        <v>26</v>
      </c>
      <c r="M10" s="20" t="s">
        <v>27</v>
      </c>
    </row>
    <row r="11" spans="1:13" ht="24" customHeight="1">
      <c r="A11" s="1" t="s">
        <v>0</v>
      </c>
      <c r="B11" s="2">
        <v>530</v>
      </c>
      <c r="C11" s="2">
        <v>704</v>
      </c>
      <c r="D11" s="2">
        <v>713</v>
      </c>
      <c r="E11" s="2">
        <f>SUM(C11:D11)</f>
        <v>1417</v>
      </c>
      <c r="F11" s="8">
        <v>1</v>
      </c>
      <c r="G11" s="9">
        <v>4</v>
      </c>
      <c r="H11" s="5">
        <v>2</v>
      </c>
      <c r="I11" s="5">
        <v>2</v>
      </c>
      <c r="J11" s="3">
        <v>0</v>
      </c>
      <c r="K11" s="3">
        <v>0</v>
      </c>
      <c r="L11" s="3">
        <v>0</v>
      </c>
      <c r="M11" s="3">
        <v>2</v>
      </c>
    </row>
    <row r="12" spans="1:13" ht="24" customHeight="1">
      <c r="A12" s="1" t="s">
        <v>1</v>
      </c>
      <c r="B12" s="2">
        <v>839</v>
      </c>
      <c r="C12" s="2">
        <v>1015</v>
      </c>
      <c r="D12" s="2">
        <v>1097</v>
      </c>
      <c r="E12" s="2">
        <f t="shared" ref="E12:E22" si="0">SUM(C12:D12)</f>
        <v>2112</v>
      </c>
      <c r="F12" s="10">
        <v>4</v>
      </c>
      <c r="G12" s="11">
        <v>2</v>
      </c>
      <c r="H12" s="12">
        <v>2</v>
      </c>
      <c r="I12" s="12">
        <v>7</v>
      </c>
      <c r="J12" s="13">
        <v>0</v>
      </c>
      <c r="K12" s="13">
        <v>1</v>
      </c>
      <c r="L12" s="13">
        <v>1</v>
      </c>
      <c r="M12" s="13">
        <v>0</v>
      </c>
    </row>
    <row r="13" spans="1:13" ht="24" customHeight="1">
      <c r="A13" s="1" t="s">
        <v>2</v>
      </c>
      <c r="B13" s="2">
        <v>248</v>
      </c>
      <c r="C13" s="2">
        <v>291</v>
      </c>
      <c r="D13" s="2">
        <v>263</v>
      </c>
      <c r="E13" s="2">
        <f t="shared" si="0"/>
        <v>554</v>
      </c>
      <c r="F13" s="8">
        <v>1</v>
      </c>
      <c r="G13" s="9">
        <v>1</v>
      </c>
      <c r="H13" s="5">
        <v>1</v>
      </c>
      <c r="I13" s="5">
        <v>1</v>
      </c>
      <c r="J13" s="3">
        <v>0</v>
      </c>
      <c r="K13" s="3">
        <v>0</v>
      </c>
      <c r="L13" s="3">
        <v>0</v>
      </c>
      <c r="M13" s="3">
        <v>0</v>
      </c>
    </row>
    <row r="14" spans="1:13" ht="24" customHeight="1">
      <c r="A14" s="1" t="s">
        <v>3</v>
      </c>
      <c r="B14" s="2">
        <v>321</v>
      </c>
      <c r="C14" s="2">
        <v>397</v>
      </c>
      <c r="D14" s="2">
        <v>412</v>
      </c>
      <c r="E14" s="2">
        <f t="shared" si="0"/>
        <v>809</v>
      </c>
      <c r="F14" s="10">
        <v>2</v>
      </c>
      <c r="G14" s="11">
        <v>2</v>
      </c>
      <c r="H14" s="12">
        <v>0</v>
      </c>
      <c r="I14" s="12">
        <v>0</v>
      </c>
      <c r="J14" s="13">
        <v>1</v>
      </c>
      <c r="K14" s="13">
        <v>2</v>
      </c>
      <c r="L14" s="13">
        <v>0</v>
      </c>
      <c r="M14" s="13">
        <v>0</v>
      </c>
    </row>
    <row r="15" spans="1:13" ht="24" customHeight="1">
      <c r="A15" s="1" t="s">
        <v>4</v>
      </c>
      <c r="B15" s="2">
        <v>718</v>
      </c>
      <c r="C15" s="2">
        <v>955</v>
      </c>
      <c r="D15" s="2">
        <v>912</v>
      </c>
      <c r="E15" s="2">
        <f t="shared" si="0"/>
        <v>1867</v>
      </c>
      <c r="F15" s="8">
        <v>2</v>
      </c>
      <c r="G15" s="9">
        <v>3</v>
      </c>
      <c r="H15" s="5">
        <v>2</v>
      </c>
      <c r="I15" s="5">
        <v>1</v>
      </c>
      <c r="J15" s="3">
        <v>0</v>
      </c>
      <c r="K15" s="3">
        <v>2</v>
      </c>
      <c r="L15" s="3">
        <v>1</v>
      </c>
      <c r="M15" s="3">
        <v>0</v>
      </c>
    </row>
    <row r="16" spans="1:13" ht="24" customHeight="1">
      <c r="A16" s="1" t="s">
        <v>5</v>
      </c>
      <c r="B16" s="2">
        <v>666</v>
      </c>
      <c r="C16" s="2">
        <v>880</v>
      </c>
      <c r="D16" s="2">
        <v>800</v>
      </c>
      <c r="E16" s="2">
        <f t="shared" si="0"/>
        <v>1680</v>
      </c>
      <c r="F16" s="10">
        <v>1</v>
      </c>
      <c r="G16" s="11">
        <v>2</v>
      </c>
      <c r="H16" s="12">
        <v>7</v>
      </c>
      <c r="I16" s="12">
        <v>2</v>
      </c>
      <c r="J16" s="13">
        <v>2</v>
      </c>
      <c r="K16" s="13">
        <v>1</v>
      </c>
      <c r="L16" s="13">
        <v>2</v>
      </c>
      <c r="M16" s="13">
        <v>1</v>
      </c>
    </row>
    <row r="17" spans="1:13" ht="24" customHeight="1">
      <c r="A17" s="1" t="s">
        <v>6</v>
      </c>
      <c r="B17" s="2">
        <v>742</v>
      </c>
      <c r="C17" s="2">
        <v>928</v>
      </c>
      <c r="D17" s="2">
        <v>844</v>
      </c>
      <c r="E17" s="2">
        <f t="shared" si="0"/>
        <v>1772</v>
      </c>
      <c r="F17" s="8">
        <v>2</v>
      </c>
      <c r="G17" s="9">
        <v>1</v>
      </c>
      <c r="H17" s="5">
        <v>1</v>
      </c>
      <c r="I17" s="5">
        <v>1</v>
      </c>
      <c r="J17" s="3">
        <v>1</v>
      </c>
      <c r="K17" s="3">
        <v>1</v>
      </c>
      <c r="L17" s="3">
        <v>0</v>
      </c>
      <c r="M17" s="3">
        <v>0</v>
      </c>
    </row>
    <row r="18" spans="1:13" ht="24" customHeight="1">
      <c r="A18" s="1" t="s">
        <v>7</v>
      </c>
      <c r="B18" s="2">
        <v>885</v>
      </c>
      <c r="C18" s="2">
        <v>1167</v>
      </c>
      <c r="D18" s="2">
        <v>1038</v>
      </c>
      <c r="E18" s="2">
        <f t="shared" si="0"/>
        <v>2205</v>
      </c>
      <c r="F18" s="10">
        <v>3</v>
      </c>
      <c r="G18" s="11">
        <v>6</v>
      </c>
      <c r="H18" s="12">
        <v>4</v>
      </c>
      <c r="I18" s="12">
        <v>3</v>
      </c>
      <c r="J18" s="13">
        <v>1</v>
      </c>
      <c r="K18" s="13">
        <v>1</v>
      </c>
      <c r="L18" s="13">
        <v>1</v>
      </c>
      <c r="M18" s="13">
        <v>0</v>
      </c>
    </row>
    <row r="19" spans="1:13" ht="24" customHeight="1">
      <c r="A19" s="1" t="s">
        <v>8</v>
      </c>
      <c r="B19" s="2">
        <v>401</v>
      </c>
      <c r="C19" s="2">
        <v>510</v>
      </c>
      <c r="D19" s="2">
        <v>503</v>
      </c>
      <c r="E19" s="2">
        <f t="shared" si="0"/>
        <v>1013</v>
      </c>
      <c r="F19" s="8">
        <v>1</v>
      </c>
      <c r="G19" s="9">
        <v>1</v>
      </c>
      <c r="H19" s="5">
        <v>1</v>
      </c>
      <c r="I19" s="5">
        <v>0</v>
      </c>
      <c r="J19" s="3">
        <v>0</v>
      </c>
      <c r="K19" s="3">
        <v>1</v>
      </c>
      <c r="L19" s="3">
        <v>0</v>
      </c>
      <c r="M19" s="3">
        <v>0</v>
      </c>
    </row>
    <row r="20" spans="1:13" ht="24" customHeight="1">
      <c r="A20" s="1" t="s">
        <v>9</v>
      </c>
      <c r="B20" s="2">
        <v>334</v>
      </c>
      <c r="C20" s="2">
        <v>451</v>
      </c>
      <c r="D20" s="2">
        <v>435</v>
      </c>
      <c r="E20" s="2">
        <f t="shared" si="0"/>
        <v>886</v>
      </c>
      <c r="F20" s="10">
        <v>2</v>
      </c>
      <c r="G20" s="11">
        <v>0</v>
      </c>
      <c r="H20" s="12">
        <v>1</v>
      </c>
      <c r="I20" s="12">
        <v>0</v>
      </c>
      <c r="J20" s="13">
        <v>0</v>
      </c>
      <c r="K20" s="13">
        <v>0</v>
      </c>
      <c r="L20" s="13">
        <v>0</v>
      </c>
      <c r="M20" s="13">
        <v>0</v>
      </c>
    </row>
    <row r="21" spans="1:13" ht="24" customHeight="1">
      <c r="A21" s="1" t="s">
        <v>10</v>
      </c>
      <c r="B21" s="2">
        <v>466</v>
      </c>
      <c r="C21" s="2">
        <v>639</v>
      </c>
      <c r="D21" s="2">
        <v>636</v>
      </c>
      <c r="E21" s="2">
        <f t="shared" si="0"/>
        <v>1275</v>
      </c>
      <c r="F21" s="8">
        <v>4</v>
      </c>
      <c r="G21" s="9">
        <v>5</v>
      </c>
      <c r="H21" s="5">
        <v>2</v>
      </c>
      <c r="I21" s="5">
        <v>5</v>
      </c>
      <c r="J21" s="3">
        <v>0</v>
      </c>
      <c r="K21" s="3">
        <v>1</v>
      </c>
      <c r="L21" s="3">
        <v>0</v>
      </c>
      <c r="M21" s="3">
        <v>0</v>
      </c>
    </row>
    <row r="22" spans="1:13" ht="24" customHeight="1">
      <c r="A22" s="1" t="s">
        <v>11</v>
      </c>
      <c r="B22" s="2">
        <v>796</v>
      </c>
      <c r="C22" s="2">
        <v>1166</v>
      </c>
      <c r="D22" s="2">
        <v>1167</v>
      </c>
      <c r="E22" s="2">
        <f t="shared" si="0"/>
        <v>2333</v>
      </c>
      <c r="F22" s="10">
        <v>5</v>
      </c>
      <c r="G22" s="11">
        <v>8</v>
      </c>
      <c r="H22" s="12">
        <v>0</v>
      </c>
      <c r="I22" s="12">
        <v>1</v>
      </c>
      <c r="J22" s="13">
        <v>2</v>
      </c>
      <c r="K22" s="13">
        <v>2</v>
      </c>
      <c r="L22" s="13">
        <v>0</v>
      </c>
      <c r="M22" s="13">
        <v>0</v>
      </c>
    </row>
    <row r="23" spans="1:13" ht="24" customHeight="1">
      <c r="A23" s="18" t="s">
        <v>28</v>
      </c>
      <c r="B23" s="19">
        <f>SUM(B11:B22)</f>
        <v>6946</v>
      </c>
      <c r="C23" s="19">
        <f t="shared" ref="C23:M23" si="1">SUM(C11:C22)</f>
        <v>9103</v>
      </c>
      <c r="D23" s="19">
        <f t="shared" si="1"/>
        <v>8820</v>
      </c>
      <c r="E23" s="19">
        <f t="shared" si="1"/>
        <v>17923</v>
      </c>
      <c r="F23" s="19">
        <f t="shared" si="1"/>
        <v>28</v>
      </c>
      <c r="G23" s="19">
        <f t="shared" si="1"/>
        <v>35</v>
      </c>
      <c r="H23" s="19">
        <f t="shared" si="1"/>
        <v>23</v>
      </c>
      <c r="I23" s="19">
        <f t="shared" si="1"/>
        <v>23</v>
      </c>
      <c r="J23" s="19">
        <f t="shared" si="1"/>
        <v>7</v>
      </c>
      <c r="K23" s="19">
        <f t="shared" si="1"/>
        <v>12</v>
      </c>
      <c r="L23" s="19">
        <f t="shared" si="1"/>
        <v>5</v>
      </c>
      <c r="M23" s="19">
        <f t="shared" si="1"/>
        <v>3</v>
      </c>
    </row>
    <row r="24" spans="1:13">
      <c r="A24" s="4"/>
      <c r="B24" s="4"/>
      <c r="C24" s="4"/>
      <c r="D24" s="4"/>
      <c r="E24" s="4"/>
      <c r="F24" s="30" t="s">
        <v>60</v>
      </c>
      <c r="G24" s="32"/>
      <c r="H24" s="32"/>
      <c r="I24" s="32"/>
      <c r="J24" s="32"/>
      <c r="K24" s="32"/>
      <c r="L24" s="32"/>
      <c r="M24" s="32"/>
    </row>
    <row r="25" spans="1:13" ht="21">
      <c r="A25" s="33" t="s">
        <v>61</v>
      </c>
      <c r="B25" s="34"/>
      <c r="C25" s="34"/>
      <c r="D25" s="34"/>
      <c r="E25" s="34"/>
      <c r="F25" s="34"/>
      <c r="G25" s="34"/>
      <c r="H25" s="34"/>
      <c r="I25" s="34"/>
      <c r="J25" s="35"/>
      <c r="K25" s="35"/>
      <c r="L25" s="35"/>
      <c r="M25" s="35"/>
    </row>
  </sheetData>
  <mergeCells count="11">
    <mergeCell ref="A6:M6"/>
    <mergeCell ref="A1:M1"/>
    <mergeCell ref="A2:M2"/>
    <mergeCell ref="A3:M3"/>
    <mergeCell ref="A4:M4"/>
    <mergeCell ref="A5:M5"/>
    <mergeCell ref="A7:M7"/>
    <mergeCell ref="A8:M8"/>
    <mergeCell ref="A9:M9"/>
    <mergeCell ref="F24:M24"/>
    <mergeCell ref="A25:M25"/>
  </mergeCells>
  <phoneticPr fontId="1" type="noConversion"/>
  <pageMargins left="0.78740157480314965" right="0.78740157480314965" top="1.0629921259842521" bottom="1.0629921259842521" header="0.78740157480314965" footer="0.78740157480314965"/>
  <pageSetup paperSize="8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BA446-5A51-42A3-A4CD-351272940101}">
  <dimension ref="A1:AMK25"/>
  <sheetViews>
    <sheetView zoomScaleNormal="100" workbookViewId="0">
      <selection activeCell="R14" sqref="R14"/>
    </sheetView>
  </sheetViews>
  <sheetFormatPr defaultColWidth="9" defaultRowHeight="16.5"/>
  <cols>
    <col min="1" max="1" width="6.625" style="6" customWidth="1"/>
    <col min="2" max="2" width="7" style="6" customWidth="1"/>
    <col min="3" max="3" width="7.5" style="6" customWidth="1"/>
    <col min="4" max="4" width="7.75" style="6" customWidth="1"/>
    <col min="5" max="5" width="6.625" style="6" customWidth="1"/>
    <col min="6" max="6" width="5.75" style="6" customWidth="1"/>
    <col min="7" max="7" width="6" style="6" customWidth="1"/>
    <col min="8" max="8" width="5.875" style="6" customWidth="1"/>
    <col min="9" max="9" width="6.625" style="6" customWidth="1"/>
    <col min="10" max="10" width="4.625" style="6" customWidth="1"/>
    <col min="11" max="11" width="5.25" style="6" customWidth="1"/>
    <col min="12" max="12" width="5.75" style="6" customWidth="1"/>
    <col min="13" max="13" width="5.625" style="6" customWidth="1"/>
    <col min="14" max="256" width="9" style="6" customWidth="1"/>
    <col min="257" max="257" width="6.625" style="6" customWidth="1"/>
    <col min="258" max="258" width="7" style="6" customWidth="1"/>
    <col min="259" max="259" width="7.5" style="6" customWidth="1"/>
    <col min="260" max="260" width="7.75" style="6" customWidth="1"/>
    <col min="261" max="261" width="6.625" style="6" customWidth="1"/>
    <col min="262" max="262" width="5.75" style="6" customWidth="1"/>
    <col min="263" max="263" width="6" style="6" customWidth="1"/>
    <col min="264" max="264" width="5.875" style="6" customWidth="1"/>
    <col min="265" max="265" width="6.625" style="6" customWidth="1"/>
    <col min="266" max="266" width="4.625" style="6" customWidth="1"/>
    <col min="267" max="267" width="5.25" style="6" customWidth="1"/>
    <col min="268" max="268" width="5.75" style="6" customWidth="1"/>
    <col min="269" max="269" width="5.625" style="6" customWidth="1"/>
    <col min="270" max="512" width="9" style="6" customWidth="1"/>
    <col min="513" max="513" width="6.625" style="6" customWidth="1"/>
    <col min="514" max="514" width="7" style="6" customWidth="1"/>
    <col min="515" max="515" width="7.5" style="6" customWidth="1"/>
    <col min="516" max="516" width="7.75" style="6" customWidth="1"/>
    <col min="517" max="517" width="6.625" style="6" customWidth="1"/>
    <col min="518" max="518" width="5.75" style="6" customWidth="1"/>
    <col min="519" max="519" width="6" style="6" customWidth="1"/>
    <col min="520" max="520" width="5.875" style="6" customWidth="1"/>
    <col min="521" max="521" width="6.625" style="6" customWidth="1"/>
    <col min="522" max="522" width="4.625" style="6" customWidth="1"/>
    <col min="523" max="523" width="5.25" style="6" customWidth="1"/>
    <col min="524" max="524" width="5.75" style="6" customWidth="1"/>
    <col min="525" max="525" width="5.625" style="6" customWidth="1"/>
    <col min="526" max="768" width="9" style="6" customWidth="1"/>
    <col min="769" max="769" width="6.625" style="6" customWidth="1"/>
    <col min="770" max="770" width="7" style="6" customWidth="1"/>
    <col min="771" max="771" width="7.5" style="6" customWidth="1"/>
    <col min="772" max="772" width="7.75" style="6" customWidth="1"/>
    <col min="773" max="773" width="6.625" style="6" customWidth="1"/>
    <col min="774" max="774" width="5.75" style="6" customWidth="1"/>
    <col min="775" max="775" width="6" style="6" customWidth="1"/>
    <col min="776" max="776" width="5.875" style="6" customWidth="1"/>
    <col min="777" max="777" width="6.625" style="6" customWidth="1"/>
    <col min="778" max="778" width="4.625" style="6" customWidth="1"/>
    <col min="779" max="779" width="5.25" style="6" customWidth="1"/>
    <col min="780" max="780" width="5.75" style="6" customWidth="1"/>
    <col min="781" max="781" width="5.625" style="6" customWidth="1"/>
    <col min="782" max="1025" width="9" style="6" customWidth="1"/>
    <col min="1026" max="16384" width="9" style="14"/>
  </cols>
  <sheetData>
    <row r="1" spans="1:13" ht="27.75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5.5">
      <c r="A2" s="23" t="s">
        <v>62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7" customFormat="1" ht="19.5">
      <c r="A3" s="25" t="s">
        <v>63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9.5">
      <c r="A4" s="21" t="s">
        <v>64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19.5">
      <c r="A5" s="26" t="s">
        <v>65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9.5">
      <c r="A6" s="21" t="s">
        <v>66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19.5">
      <c r="A7" s="27" t="s">
        <v>29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19.5">
      <c r="A8" s="28" t="s">
        <v>67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9.5">
      <c r="A9" s="29" t="s">
        <v>68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24" customHeight="1">
      <c r="A10" s="15" t="s">
        <v>15</v>
      </c>
      <c r="B10" s="15" t="s">
        <v>16</v>
      </c>
      <c r="C10" s="15" t="s">
        <v>17</v>
      </c>
      <c r="D10" s="15" t="s">
        <v>18</v>
      </c>
      <c r="E10" s="15" t="s">
        <v>19</v>
      </c>
      <c r="F10" s="16" t="s">
        <v>20</v>
      </c>
      <c r="G10" s="17" t="s">
        <v>21</v>
      </c>
      <c r="H10" s="15" t="s">
        <v>22</v>
      </c>
      <c r="I10" s="15" t="s">
        <v>23</v>
      </c>
      <c r="J10" s="20" t="s">
        <v>24</v>
      </c>
      <c r="K10" s="20" t="s">
        <v>25</v>
      </c>
      <c r="L10" s="20" t="s">
        <v>26</v>
      </c>
      <c r="M10" s="20" t="s">
        <v>27</v>
      </c>
    </row>
    <row r="11" spans="1:13" ht="24" customHeight="1">
      <c r="A11" s="1" t="s">
        <v>0</v>
      </c>
      <c r="B11" s="2">
        <v>532</v>
      </c>
      <c r="C11" s="2">
        <v>705</v>
      </c>
      <c r="D11" s="2">
        <v>720</v>
      </c>
      <c r="E11" s="2">
        <f>SUM(C11:D11)</f>
        <v>1425</v>
      </c>
      <c r="F11" s="8">
        <v>7</v>
      </c>
      <c r="G11" s="9">
        <v>2</v>
      </c>
      <c r="H11" s="5">
        <v>5</v>
      </c>
      <c r="I11" s="5">
        <v>2</v>
      </c>
      <c r="J11" s="3">
        <v>0</v>
      </c>
      <c r="K11" s="3">
        <v>0</v>
      </c>
      <c r="L11" s="3">
        <v>0</v>
      </c>
      <c r="M11" s="3">
        <v>0</v>
      </c>
    </row>
    <row r="12" spans="1:13" ht="24" customHeight="1">
      <c r="A12" s="1" t="s">
        <v>1</v>
      </c>
      <c r="B12" s="2">
        <v>843</v>
      </c>
      <c r="C12" s="2">
        <v>1008</v>
      </c>
      <c r="D12" s="2">
        <v>1092</v>
      </c>
      <c r="E12" s="2">
        <f t="shared" ref="E12:E22" si="0">SUM(C12:D12)</f>
        <v>2100</v>
      </c>
      <c r="F12" s="10">
        <v>2</v>
      </c>
      <c r="G12" s="11">
        <v>13</v>
      </c>
      <c r="H12" s="12">
        <v>7</v>
      </c>
      <c r="I12" s="12">
        <v>7</v>
      </c>
      <c r="J12" s="13">
        <v>0</v>
      </c>
      <c r="K12" s="13">
        <v>1</v>
      </c>
      <c r="L12" s="13">
        <v>0</v>
      </c>
      <c r="M12" s="13">
        <v>0</v>
      </c>
    </row>
    <row r="13" spans="1:13" ht="24" customHeight="1">
      <c r="A13" s="1" t="s">
        <v>2</v>
      </c>
      <c r="B13" s="2">
        <v>251</v>
      </c>
      <c r="C13" s="2">
        <v>292</v>
      </c>
      <c r="D13" s="2">
        <v>266</v>
      </c>
      <c r="E13" s="2">
        <f t="shared" si="0"/>
        <v>558</v>
      </c>
      <c r="F13" s="8">
        <v>2</v>
      </c>
      <c r="G13" s="9">
        <v>1</v>
      </c>
      <c r="H13" s="5">
        <v>4</v>
      </c>
      <c r="I13" s="5">
        <v>1</v>
      </c>
      <c r="J13" s="3">
        <v>1</v>
      </c>
      <c r="K13" s="3">
        <v>1</v>
      </c>
      <c r="L13" s="3">
        <v>1</v>
      </c>
      <c r="M13" s="3">
        <v>0</v>
      </c>
    </row>
    <row r="14" spans="1:13" ht="24" customHeight="1">
      <c r="A14" s="1" t="s">
        <v>3</v>
      </c>
      <c r="B14" s="2">
        <v>322</v>
      </c>
      <c r="C14" s="2">
        <v>396</v>
      </c>
      <c r="D14" s="2">
        <v>412</v>
      </c>
      <c r="E14" s="2">
        <f t="shared" si="0"/>
        <v>808</v>
      </c>
      <c r="F14" s="10">
        <v>4</v>
      </c>
      <c r="G14" s="11">
        <v>5</v>
      </c>
      <c r="H14" s="12">
        <v>0</v>
      </c>
      <c r="I14" s="12">
        <v>1</v>
      </c>
      <c r="J14" s="13">
        <v>2</v>
      </c>
      <c r="K14" s="13">
        <v>1</v>
      </c>
      <c r="L14" s="13">
        <v>1</v>
      </c>
      <c r="M14" s="13">
        <v>0</v>
      </c>
    </row>
    <row r="15" spans="1:13" ht="24" customHeight="1">
      <c r="A15" s="1" t="s">
        <v>4</v>
      </c>
      <c r="B15" s="2">
        <v>723</v>
      </c>
      <c r="C15" s="2">
        <v>956</v>
      </c>
      <c r="D15" s="2">
        <v>911</v>
      </c>
      <c r="E15" s="2">
        <f t="shared" si="0"/>
        <v>1867</v>
      </c>
      <c r="F15" s="8">
        <v>11</v>
      </c>
      <c r="G15" s="9">
        <v>10</v>
      </c>
      <c r="H15" s="5">
        <v>4</v>
      </c>
      <c r="I15" s="5">
        <v>5</v>
      </c>
      <c r="J15" s="3">
        <v>0</v>
      </c>
      <c r="K15" s="3">
        <v>0</v>
      </c>
      <c r="L15" s="3">
        <v>0</v>
      </c>
      <c r="M15" s="3">
        <v>2</v>
      </c>
    </row>
    <row r="16" spans="1:13" ht="24" customHeight="1">
      <c r="A16" s="1" t="s">
        <v>5</v>
      </c>
      <c r="B16" s="2">
        <v>670</v>
      </c>
      <c r="C16" s="2">
        <v>879</v>
      </c>
      <c r="D16" s="2">
        <v>797</v>
      </c>
      <c r="E16" s="2">
        <f t="shared" si="0"/>
        <v>1676</v>
      </c>
      <c r="F16" s="10">
        <v>3</v>
      </c>
      <c r="G16" s="11">
        <v>7</v>
      </c>
      <c r="H16" s="12">
        <v>7</v>
      </c>
      <c r="I16" s="12">
        <v>7</v>
      </c>
      <c r="J16" s="13">
        <v>0</v>
      </c>
      <c r="K16" s="13">
        <v>0</v>
      </c>
      <c r="L16" s="13">
        <v>0</v>
      </c>
      <c r="M16" s="13">
        <v>1</v>
      </c>
    </row>
    <row r="17" spans="1:13" ht="24" customHeight="1">
      <c r="A17" s="1" t="s">
        <v>6</v>
      </c>
      <c r="B17" s="2">
        <v>740</v>
      </c>
      <c r="C17" s="2">
        <v>925</v>
      </c>
      <c r="D17" s="2">
        <v>837</v>
      </c>
      <c r="E17" s="2">
        <f t="shared" si="0"/>
        <v>1762</v>
      </c>
      <c r="F17" s="8">
        <v>3</v>
      </c>
      <c r="G17" s="9">
        <v>7</v>
      </c>
      <c r="H17" s="5">
        <v>5</v>
      </c>
      <c r="I17" s="5">
        <v>8</v>
      </c>
      <c r="J17" s="3">
        <v>0</v>
      </c>
      <c r="K17" s="3">
        <v>3</v>
      </c>
      <c r="L17" s="3">
        <v>0</v>
      </c>
      <c r="M17" s="3">
        <v>0</v>
      </c>
    </row>
    <row r="18" spans="1:13" ht="24" customHeight="1">
      <c r="A18" s="1" t="s">
        <v>7</v>
      </c>
      <c r="B18" s="2">
        <v>889</v>
      </c>
      <c r="C18" s="2">
        <v>1166</v>
      </c>
      <c r="D18" s="2">
        <v>1038</v>
      </c>
      <c r="E18" s="2">
        <f t="shared" si="0"/>
        <v>2204</v>
      </c>
      <c r="F18" s="10">
        <v>6</v>
      </c>
      <c r="G18" s="11">
        <v>8</v>
      </c>
      <c r="H18" s="12">
        <v>2</v>
      </c>
      <c r="I18" s="12">
        <v>3</v>
      </c>
      <c r="J18" s="13">
        <v>2</v>
      </c>
      <c r="K18" s="13">
        <v>0</v>
      </c>
      <c r="L18" s="13">
        <v>0</v>
      </c>
      <c r="M18" s="13">
        <v>0</v>
      </c>
    </row>
    <row r="19" spans="1:13" ht="24" customHeight="1">
      <c r="A19" s="1" t="s">
        <v>8</v>
      </c>
      <c r="B19" s="2">
        <v>400</v>
      </c>
      <c r="C19" s="2">
        <v>508</v>
      </c>
      <c r="D19" s="2">
        <v>502</v>
      </c>
      <c r="E19" s="2">
        <f t="shared" si="0"/>
        <v>1010</v>
      </c>
      <c r="F19" s="8">
        <v>0</v>
      </c>
      <c r="G19" s="9">
        <v>2</v>
      </c>
      <c r="H19" s="5">
        <v>0</v>
      </c>
      <c r="I19" s="5">
        <v>1</v>
      </c>
      <c r="J19" s="3">
        <v>0</v>
      </c>
      <c r="K19" s="3">
        <v>0</v>
      </c>
      <c r="L19" s="3">
        <v>0</v>
      </c>
      <c r="M19" s="3">
        <v>0</v>
      </c>
    </row>
    <row r="20" spans="1:13" ht="24" customHeight="1">
      <c r="A20" s="1" t="s">
        <v>9</v>
      </c>
      <c r="B20" s="2">
        <v>336</v>
      </c>
      <c r="C20" s="2">
        <v>451</v>
      </c>
      <c r="D20" s="2">
        <v>437</v>
      </c>
      <c r="E20" s="2">
        <f t="shared" si="0"/>
        <v>888</v>
      </c>
      <c r="F20" s="10">
        <v>6</v>
      </c>
      <c r="G20" s="11">
        <v>3</v>
      </c>
      <c r="H20" s="12">
        <v>3</v>
      </c>
      <c r="I20" s="12">
        <v>4</v>
      </c>
      <c r="J20" s="13">
        <v>0</v>
      </c>
      <c r="K20" s="13">
        <v>0</v>
      </c>
      <c r="L20" s="13">
        <v>0</v>
      </c>
      <c r="M20" s="13">
        <v>0</v>
      </c>
    </row>
    <row r="21" spans="1:13" ht="24" customHeight="1">
      <c r="A21" s="1" t="s">
        <v>10</v>
      </c>
      <c r="B21" s="2">
        <v>468</v>
      </c>
      <c r="C21" s="2">
        <v>640</v>
      </c>
      <c r="D21" s="2">
        <v>634</v>
      </c>
      <c r="E21" s="2">
        <f t="shared" si="0"/>
        <v>1274</v>
      </c>
      <c r="F21" s="8">
        <v>3</v>
      </c>
      <c r="G21" s="9">
        <v>4</v>
      </c>
      <c r="H21" s="5">
        <v>3</v>
      </c>
      <c r="I21" s="5">
        <v>1</v>
      </c>
      <c r="J21" s="3">
        <v>0</v>
      </c>
      <c r="K21" s="3">
        <v>2</v>
      </c>
      <c r="L21" s="3">
        <v>0</v>
      </c>
      <c r="M21" s="3">
        <v>1</v>
      </c>
    </row>
    <row r="22" spans="1:13" ht="24" customHeight="1">
      <c r="A22" s="1" t="s">
        <v>11</v>
      </c>
      <c r="B22" s="2">
        <v>796</v>
      </c>
      <c r="C22" s="2">
        <v>1164</v>
      </c>
      <c r="D22" s="2">
        <v>1165</v>
      </c>
      <c r="E22" s="2">
        <f t="shared" si="0"/>
        <v>2329</v>
      </c>
      <c r="F22" s="10">
        <v>1</v>
      </c>
      <c r="G22" s="11">
        <v>5</v>
      </c>
      <c r="H22" s="12">
        <v>1</v>
      </c>
      <c r="I22" s="12">
        <v>1</v>
      </c>
      <c r="J22" s="13">
        <v>0</v>
      </c>
      <c r="K22" s="13">
        <v>0</v>
      </c>
      <c r="L22" s="13">
        <v>0</v>
      </c>
      <c r="M22" s="13">
        <v>0</v>
      </c>
    </row>
    <row r="23" spans="1:13" ht="24" customHeight="1">
      <c r="A23" s="18" t="s">
        <v>28</v>
      </c>
      <c r="B23" s="19">
        <f>SUM(B11:B22)</f>
        <v>6970</v>
      </c>
      <c r="C23" s="19">
        <f t="shared" ref="C23:M23" si="1">SUM(C11:C22)</f>
        <v>9090</v>
      </c>
      <c r="D23" s="19">
        <f t="shared" si="1"/>
        <v>8811</v>
      </c>
      <c r="E23" s="19">
        <f t="shared" si="1"/>
        <v>17901</v>
      </c>
      <c r="F23" s="19">
        <f t="shared" si="1"/>
        <v>48</v>
      </c>
      <c r="G23" s="19">
        <f t="shared" si="1"/>
        <v>67</v>
      </c>
      <c r="H23" s="19">
        <f t="shared" si="1"/>
        <v>41</v>
      </c>
      <c r="I23" s="19">
        <f t="shared" si="1"/>
        <v>41</v>
      </c>
      <c r="J23" s="19">
        <f t="shared" si="1"/>
        <v>5</v>
      </c>
      <c r="K23" s="19">
        <f t="shared" si="1"/>
        <v>8</v>
      </c>
      <c r="L23" s="19">
        <f t="shared" si="1"/>
        <v>2</v>
      </c>
      <c r="M23" s="19">
        <f t="shared" si="1"/>
        <v>4</v>
      </c>
    </row>
    <row r="24" spans="1:13">
      <c r="A24" s="4"/>
      <c r="B24" s="4"/>
      <c r="C24" s="4"/>
      <c r="D24" s="4"/>
      <c r="E24" s="4"/>
      <c r="F24" s="30" t="s">
        <v>60</v>
      </c>
      <c r="G24" s="32"/>
      <c r="H24" s="32"/>
      <c r="I24" s="32"/>
      <c r="J24" s="32"/>
      <c r="K24" s="32"/>
      <c r="L24" s="32"/>
      <c r="M24" s="32"/>
    </row>
    <row r="25" spans="1:13" ht="21">
      <c r="A25" s="33" t="s">
        <v>61</v>
      </c>
      <c r="B25" s="34"/>
      <c r="C25" s="34"/>
      <c r="D25" s="34"/>
      <c r="E25" s="34"/>
      <c r="F25" s="34"/>
      <c r="G25" s="34"/>
      <c r="H25" s="34"/>
      <c r="I25" s="34"/>
      <c r="J25" s="35"/>
      <c r="K25" s="35"/>
      <c r="L25" s="35"/>
      <c r="M25" s="35"/>
    </row>
  </sheetData>
  <mergeCells count="11">
    <mergeCell ref="A7:M7"/>
    <mergeCell ref="A8:M8"/>
    <mergeCell ref="A9:M9"/>
    <mergeCell ref="F24:M24"/>
    <mergeCell ref="A25:M25"/>
    <mergeCell ref="A6:M6"/>
    <mergeCell ref="A1:M1"/>
    <mergeCell ref="A2:M2"/>
    <mergeCell ref="A3:M3"/>
    <mergeCell ref="A4:M4"/>
    <mergeCell ref="A5:M5"/>
  </mergeCells>
  <phoneticPr fontId="1" type="noConversion"/>
  <pageMargins left="0.78740157480314965" right="0.78740157480314965" top="1.0629921259842521" bottom="1.0629921259842521" header="0.78740157480314965" footer="0.78740157480314965"/>
  <pageSetup paperSize="8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D08B1-5D87-4F31-B1BB-79C1740EE3EA}">
  <dimension ref="A1:AMK25"/>
  <sheetViews>
    <sheetView zoomScaleNormal="100" workbookViewId="0">
      <selection sqref="A1:M23"/>
    </sheetView>
  </sheetViews>
  <sheetFormatPr defaultColWidth="9" defaultRowHeight="16.5"/>
  <cols>
    <col min="1" max="1" width="6.625" style="6" customWidth="1"/>
    <col min="2" max="2" width="7" style="6" customWidth="1"/>
    <col min="3" max="3" width="7.5" style="6" customWidth="1"/>
    <col min="4" max="4" width="7.75" style="6" customWidth="1"/>
    <col min="5" max="5" width="6.625" style="6" customWidth="1"/>
    <col min="6" max="6" width="5.75" style="6" customWidth="1"/>
    <col min="7" max="7" width="6" style="6" customWidth="1"/>
    <col min="8" max="8" width="5.875" style="6" customWidth="1"/>
    <col min="9" max="9" width="6.625" style="6" customWidth="1"/>
    <col min="10" max="10" width="4.625" style="6" customWidth="1"/>
    <col min="11" max="11" width="5.25" style="6" customWidth="1"/>
    <col min="12" max="12" width="5.75" style="6" customWidth="1"/>
    <col min="13" max="13" width="5.625" style="6" customWidth="1"/>
    <col min="14" max="256" width="9" style="6" customWidth="1"/>
    <col min="257" max="257" width="6.625" style="6" customWidth="1"/>
    <col min="258" max="258" width="7" style="6" customWidth="1"/>
    <col min="259" max="259" width="7.5" style="6" customWidth="1"/>
    <col min="260" max="260" width="7.75" style="6" customWidth="1"/>
    <col min="261" max="261" width="6.625" style="6" customWidth="1"/>
    <col min="262" max="262" width="5.75" style="6" customWidth="1"/>
    <col min="263" max="263" width="6" style="6" customWidth="1"/>
    <col min="264" max="264" width="5.875" style="6" customWidth="1"/>
    <col min="265" max="265" width="6.625" style="6" customWidth="1"/>
    <col min="266" max="266" width="4.625" style="6" customWidth="1"/>
    <col min="267" max="267" width="5.25" style="6" customWidth="1"/>
    <col min="268" max="268" width="5.75" style="6" customWidth="1"/>
    <col min="269" max="269" width="5.625" style="6" customWidth="1"/>
    <col min="270" max="512" width="9" style="6" customWidth="1"/>
    <col min="513" max="513" width="6.625" style="6" customWidth="1"/>
    <col min="514" max="514" width="7" style="6" customWidth="1"/>
    <col min="515" max="515" width="7.5" style="6" customWidth="1"/>
    <col min="516" max="516" width="7.75" style="6" customWidth="1"/>
    <col min="517" max="517" width="6.625" style="6" customWidth="1"/>
    <col min="518" max="518" width="5.75" style="6" customWidth="1"/>
    <col min="519" max="519" width="6" style="6" customWidth="1"/>
    <col min="520" max="520" width="5.875" style="6" customWidth="1"/>
    <col min="521" max="521" width="6.625" style="6" customWidth="1"/>
    <col min="522" max="522" width="4.625" style="6" customWidth="1"/>
    <col min="523" max="523" width="5.25" style="6" customWidth="1"/>
    <col min="524" max="524" width="5.75" style="6" customWidth="1"/>
    <col min="525" max="525" width="5.625" style="6" customWidth="1"/>
    <col min="526" max="768" width="9" style="6" customWidth="1"/>
    <col min="769" max="769" width="6.625" style="6" customWidth="1"/>
    <col min="770" max="770" width="7" style="6" customWidth="1"/>
    <col min="771" max="771" width="7.5" style="6" customWidth="1"/>
    <col min="772" max="772" width="7.75" style="6" customWidth="1"/>
    <col min="773" max="773" width="6.625" style="6" customWidth="1"/>
    <col min="774" max="774" width="5.75" style="6" customWidth="1"/>
    <col min="775" max="775" width="6" style="6" customWidth="1"/>
    <col min="776" max="776" width="5.875" style="6" customWidth="1"/>
    <col min="777" max="777" width="6.625" style="6" customWidth="1"/>
    <col min="778" max="778" width="4.625" style="6" customWidth="1"/>
    <col min="779" max="779" width="5.25" style="6" customWidth="1"/>
    <col min="780" max="780" width="5.75" style="6" customWidth="1"/>
    <col min="781" max="781" width="5.625" style="6" customWidth="1"/>
    <col min="782" max="1025" width="9" style="6" customWidth="1"/>
    <col min="1026" max="16384" width="9" style="14"/>
  </cols>
  <sheetData>
    <row r="1" spans="1:13" ht="27.75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5.5">
      <c r="A2" s="23" t="s">
        <v>69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7" customFormat="1" ht="19.5">
      <c r="A3" s="25" t="s">
        <v>70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9.5">
      <c r="A4" s="21" t="s">
        <v>71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19.5">
      <c r="A5" s="26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9.5">
      <c r="A6" s="21" t="s">
        <v>73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19.5">
      <c r="A7" s="27" t="s">
        <v>74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19.5">
      <c r="A8" s="28" t="s">
        <v>43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9.5">
      <c r="A9" s="29" t="s">
        <v>75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24" customHeight="1">
      <c r="A10" s="15" t="s">
        <v>15</v>
      </c>
      <c r="B10" s="15" t="s">
        <v>16</v>
      </c>
      <c r="C10" s="15" t="s">
        <v>17</v>
      </c>
      <c r="D10" s="15" t="s">
        <v>18</v>
      </c>
      <c r="E10" s="15" t="s">
        <v>19</v>
      </c>
      <c r="F10" s="16" t="s">
        <v>20</v>
      </c>
      <c r="G10" s="17" t="s">
        <v>21</v>
      </c>
      <c r="H10" s="15" t="s">
        <v>22</v>
      </c>
      <c r="I10" s="15" t="s">
        <v>23</v>
      </c>
      <c r="J10" s="20" t="s">
        <v>24</v>
      </c>
      <c r="K10" s="20" t="s">
        <v>25</v>
      </c>
      <c r="L10" s="20" t="s">
        <v>26</v>
      </c>
      <c r="M10" s="20" t="s">
        <v>27</v>
      </c>
    </row>
    <row r="11" spans="1:13" ht="24" customHeight="1">
      <c r="A11" s="1" t="s">
        <v>0</v>
      </c>
      <c r="B11" s="2">
        <v>530</v>
      </c>
      <c r="C11" s="2">
        <v>704</v>
      </c>
      <c r="D11" s="2">
        <v>713</v>
      </c>
      <c r="E11" s="2">
        <f>SUM(C11:D11)</f>
        <v>1417</v>
      </c>
      <c r="F11" s="8">
        <v>2</v>
      </c>
      <c r="G11" s="9">
        <v>6</v>
      </c>
      <c r="H11" s="5">
        <v>0</v>
      </c>
      <c r="I11" s="5">
        <v>0</v>
      </c>
      <c r="J11" s="3">
        <v>0</v>
      </c>
      <c r="K11" s="3">
        <v>4</v>
      </c>
      <c r="L11" s="3">
        <v>0</v>
      </c>
      <c r="M11" s="3">
        <v>0</v>
      </c>
    </row>
    <row r="12" spans="1:13" ht="24" customHeight="1">
      <c r="A12" s="1" t="s">
        <v>1</v>
      </c>
      <c r="B12" s="2">
        <v>845</v>
      </c>
      <c r="C12" s="2">
        <v>1007</v>
      </c>
      <c r="D12" s="2">
        <v>1092</v>
      </c>
      <c r="E12" s="2">
        <f t="shared" ref="E12:E22" si="0">SUM(C12:D12)</f>
        <v>2099</v>
      </c>
      <c r="F12" s="10">
        <v>7</v>
      </c>
      <c r="G12" s="11">
        <v>8</v>
      </c>
      <c r="H12" s="12">
        <v>2</v>
      </c>
      <c r="I12" s="12">
        <v>1</v>
      </c>
      <c r="J12" s="13">
        <v>0</v>
      </c>
      <c r="K12" s="13">
        <v>1</v>
      </c>
      <c r="L12" s="13">
        <v>0</v>
      </c>
      <c r="M12" s="13">
        <v>1</v>
      </c>
    </row>
    <row r="13" spans="1:13" ht="24" customHeight="1">
      <c r="A13" s="1" t="s">
        <v>2</v>
      </c>
      <c r="B13" s="2">
        <v>251</v>
      </c>
      <c r="C13" s="2">
        <v>293</v>
      </c>
      <c r="D13" s="2">
        <v>266</v>
      </c>
      <c r="E13" s="2">
        <f t="shared" si="0"/>
        <v>559</v>
      </c>
      <c r="F13" s="8">
        <v>1</v>
      </c>
      <c r="G13" s="9">
        <v>2</v>
      </c>
      <c r="H13" s="5">
        <v>3</v>
      </c>
      <c r="I13" s="5">
        <v>0</v>
      </c>
      <c r="J13" s="3">
        <v>0</v>
      </c>
      <c r="K13" s="3">
        <v>1</v>
      </c>
      <c r="L13" s="3">
        <v>0</v>
      </c>
      <c r="M13" s="3">
        <v>0</v>
      </c>
    </row>
    <row r="14" spans="1:13" ht="24" customHeight="1">
      <c r="A14" s="1" t="s">
        <v>3</v>
      </c>
      <c r="B14" s="2">
        <v>323</v>
      </c>
      <c r="C14" s="2">
        <v>396</v>
      </c>
      <c r="D14" s="2">
        <v>413</v>
      </c>
      <c r="E14" s="2">
        <f t="shared" si="0"/>
        <v>809</v>
      </c>
      <c r="F14" s="10">
        <v>2</v>
      </c>
      <c r="G14" s="11">
        <v>1</v>
      </c>
      <c r="H14" s="12">
        <v>1</v>
      </c>
      <c r="I14" s="12">
        <v>0</v>
      </c>
      <c r="J14" s="13">
        <v>0</v>
      </c>
      <c r="K14" s="13">
        <v>1</v>
      </c>
      <c r="L14" s="13">
        <v>0</v>
      </c>
      <c r="M14" s="13">
        <v>0</v>
      </c>
    </row>
    <row r="15" spans="1:13" ht="24" customHeight="1">
      <c r="A15" s="1" t="s">
        <v>4</v>
      </c>
      <c r="B15" s="2">
        <v>723</v>
      </c>
      <c r="C15" s="2">
        <v>948</v>
      </c>
      <c r="D15" s="2">
        <v>908</v>
      </c>
      <c r="E15" s="2">
        <f t="shared" si="0"/>
        <v>1856</v>
      </c>
      <c r="F15" s="8">
        <v>4</v>
      </c>
      <c r="G15" s="9">
        <v>10</v>
      </c>
      <c r="H15" s="5">
        <v>0</v>
      </c>
      <c r="I15" s="5">
        <v>3</v>
      </c>
      <c r="J15" s="3">
        <v>0</v>
      </c>
      <c r="K15" s="3">
        <v>2</v>
      </c>
      <c r="L15" s="3">
        <v>1</v>
      </c>
      <c r="M15" s="3">
        <v>1</v>
      </c>
    </row>
    <row r="16" spans="1:13" ht="24" customHeight="1">
      <c r="A16" s="1" t="s">
        <v>5</v>
      </c>
      <c r="B16" s="2">
        <v>669</v>
      </c>
      <c r="C16" s="2">
        <v>875</v>
      </c>
      <c r="D16" s="2">
        <v>800</v>
      </c>
      <c r="E16" s="2">
        <f t="shared" si="0"/>
        <v>1675</v>
      </c>
      <c r="F16" s="10">
        <v>1</v>
      </c>
      <c r="G16" s="11">
        <v>3</v>
      </c>
      <c r="H16" s="12">
        <v>1</v>
      </c>
      <c r="I16" s="12">
        <v>0</v>
      </c>
      <c r="J16" s="13">
        <v>2</v>
      </c>
      <c r="K16" s="13">
        <v>2</v>
      </c>
      <c r="L16" s="13">
        <v>0</v>
      </c>
      <c r="M16" s="13">
        <v>0</v>
      </c>
    </row>
    <row r="17" spans="1:13" ht="24" customHeight="1">
      <c r="A17" s="1" t="s">
        <v>6</v>
      </c>
      <c r="B17" s="2">
        <v>740</v>
      </c>
      <c r="C17" s="2">
        <v>924</v>
      </c>
      <c r="D17" s="2">
        <v>830</v>
      </c>
      <c r="E17" s="2">
        <f t="shared" si="0"/>
        <v>1754</v>
      </c>
      <c r="F17" s="8">
        <v>4</v>
      </c>
      <c r="G17" s="9">
        <v>7</v>
      </c>
      <c r="H17" s="5">
        <v>0</v>
      </c>
      <c r="I17" s="5">
        <v>3</v>
      </c>
      <c r="J17" s="3">
        <v>0</v>
      </c>
      <c r="K17" s="3">
        <v>2</v>
      </c>
      <c r="L17" s="3">
        <v>1</v>
      </c>
      <c r="M17" s="3">
        <v>1</v>
      </c>
    </row>
    <row r="18" spans="1:13" ht="24" customHeight="1">
      <c r="A18" s="1" t="s">
        <v>7</v>
      </c>
      <c r="B18" s="2">
        <v>892</v>
      </c>
      <c r="C18" s="2">
        <v>1166</v>
      </c>
      <c r="D18" s="2">
        <v>1039</v>
      </c>
      <c r="E18" s="2">
        <f t="shared" si="0"/>
        <v>2205</v>
      </c>
      <c r="F18" s="10">
        <v>4</v>
      </c>
      <c r="G18" s="11">
        <v>1</v>
      </c>
      <c r="H18" s="12">
        <v>2</v>
      </c>
      <c r="I18" s="12">
        <v>2</v>
      </c>
      <c r="J18" s="13">
        <v>0</v>
      </c>
      <c r="K18" s="13">
        <v>2</v>
      </c>
      <c r="L18" s="13">
        <v>2</v>
      </c>
      <c r="M18" s="13">
        <v>0</v>
      </c>
    </row>
    <row r="19" spans="1:13" ht="24" customHeight="1">
      <c r="A19" s="1" t="s">
        <v>8</v>
      </c>
      <c r="B19" s="2">
        <v>399</v>
      </c>
      <c r="C19" s="2">
        <v>509</v>
      </c>
      <c r="D19" s="2">
        <v>497</v>
      </c>
      <c r="E19" s="2">
        <f t="shared" si="0"/>
        <v>1006</v>
      </c>
      <c r="F19" s="8">
        <v>2</v>
      </c>
      <c r="G19" s="9">
        <v>4</v>
      </c>
      <c r="H19" s="5">
        <v>2</v>
      </c>
      <c r="I19" s="5">
        <v>2</v>
      </c>
      <c r="J19" s="3">
        <v>0</v>
      </c>
      <c r="K19" s="3">
        <v>2</v>
      </c>
      <c r="L19" s="3">
        <v>0</v>
      </c>
      <c r="M19" s="3">
        <v>0</v>
      </c>
    </row>
    <row r="20" spans="1:13" ht="24" customHeight="1">
      <c r="A20" s="1" t="s">
        <v>9</v>
      </c>
      <c r="B20" s="2">
        <v>335</v>
      </c>
      <c r="C20" s="2">
        <v>451</v>
      </c>
      <c r="D20" s="2">
        <v>437</v>
      </c>
      <c r="E20" s="2">
        <f t="shared" si="0"/>
        <v>888</v>
      </c>
      <c r="F20" s="10">
        <v>1</v>
      </c>
      <c r="G20" s="11">
        <v>0</v>
      </c>
      <c r="H20" s="12">
        <v>0</v>
      </c>
      <c r="I20" s="12">
        <v>0</v>
      </c>
      <c r="J20" s="13">
        <v>0</v>
      </c>
      <c r="K20" s="13">
        <v>1</v>
      </c>
      <c r="L20" s="13">
        <v>0</v>
      </c>
      <c r="M20" s="13">
        <v>0</v>
      </c>
    </row>
    <row r="21" spans="1:13" ht="24" customHeight="1">
      <c r="A21" s="1" t="s">
        <v>10</v>
      </c>
      <c r="B21" s="2">
        <v>467</v>
      </c>
      <c r="C21" s="2">
        <v>638</v>
      </c>
      <c r="D21" s="2">
        <v>637</v>
      </c>
      <c r="E21" s="2">
        <f t="shared" si="0"/>
        <v>1275</v>
      </c>
      <c r="F21" s="8">
        <v>3</v>
      </c>
      <c r="G21" s="9">
        <v>1</v>
      </c>
      <c r="H21" s="5">
        <v>4</v>
      </c>
      <c r="I21" s="5">
        <v>4</v>
      </c>
      <c r="J21" s="3">
        <v>0</v>
      </c>
      <c r="K21" s="3">
        <v>1</v>
      </c>
      <c r="L21" s="3">
        <v>0</v>
      </c>
      <c r="M21" s="3">
        <v>0</v>
      </c>
    </row>
    <row r="22" spans="1:13" ht="24" customHeight="1">
      <c r="A22" s="1" t="s">
        <v>11</v>
      </c>
      <c r="B22" s="2">
        <v>795</v>
      </c>
      <c r="C22" s="2">
        <v>1167</v>
      </c>
      <c r="D22" s="2">
        <v>1165</v>
      </c>
      <c r="E22" s="2">
        <f t="shared" si="0"/>
        <v>2332</v>
      </c>
      <c r="F22" s="10">
        <v>7</v>
      </c>
      <c r="G22" s="11">
        <v>5</v>
      </c>
      <c r="H22" s="12">
        <v>1</v>
      </c>
      <c r="I22" s="12">
        <v>1</v>
      </c>
      <c r="J22" s="13">
        <v>1</v>
      </c>
      <c r="K22" s="13">
        <v>0</v>
      </c>
      <c r="L22" s="13">
        <v>1</v>
      </c>
      <c r="M22" s="13">
        <v>0</v>
      </c>
    </row>
    <row r="23" spans="1:13" ht="24" customHeight="1">
      <c r="A23" s="18" t="s">
        <v>28</v>
      </c>
      <c r="B23" s="19">
        <f>SUM(B11:B22)</f>
        <v>6969</v>
      </c>
      <c r="C23" s="19">
        <f t="shared" ref="C23:M23" si="1">SUM(C11:C22)</f>
        <v>9078</v>
      </c>
      <c r="D23" s="19">
        <f t="shared" si="1"/>
        <v>8797</v>
      </c>
      <c r="E23" s="19">
        <f t="shared" si="1"/>
        <v>17875</v>
      </c>
      <c r="F23" s="19">
        <f t="shared" si="1"/>
        <v>38</v>
      </c>
      <c r="G23" s="19">
        <f t="shared" si="1"/>
        <v>48</v>
      </c>
      <c r="H23" s="19">
        <f t="shared" si="1"/>
        <v>16</v>
      </c>
      <c r="I23" s="19">
        <f t="shared" si="1"/>
        <v>16</v>
      </c>
      <c r="J23" s="19">
        <f t="shared" si="1"/>
        <v>3</v>
      </c>
      <c r="K23" s="19">
        <f t="shared" si="1"/>
        <v>19</v>
      </c>
      <c r="L23" s="19">
        <f t="shared" si="1"/>
        <v>5</v>
      </c>
      <c r="M23" s="19">
        <f t="shared" si="1"/>
        <v>3</v>
      </c>
    </row>
    <row r="24" spans="1:13">
      <c r="A24" s="4"/>
      <c r="B24" s="4"/>
      <c r="C24" s="4"/>
      <c r="D24" s="4"/>
      <c r="E24" s="4"/>
      <c r="F24" s="30" t="s">
        <v>60</v>
      </c>
      <c r="G24" s="32"/>
      <c r="H24" s="32"/>
      <c r="I24" s="32"/>
      <c r="J24" s="32"/>
      <c r="K24" s="32"/>
      <c r="L24" s="32"/>
      <c r="M24" s="32"/>
    </row>
    <row r="25" spans="1:13" ht="21">
      <c r="A25" s="33" t="s">
        <v>61</v>
      </c>
      <c r="B25" s="34"/>
      <c r="C25" s="34"/>
      <c r="D25" s="34"/>
      <c r="E25" s="34"/>
      <c r="F25" s="34"/>
      <c r="G25" s="34"/>
      <c r="H25" s="34"/>
      <c r="I25" s="34"/>
      <c r="J25" s="35"/>
      <c r="K25" s="35"/>
      <c r="L25" s="35"/>
      <c r="M25" s="35"/>
    </row>
  </sheetData>
  <mergeCells count="11">
    <mergeCell ref="A6:M6"/>
    <mergeCell ref="A1:M1"/>
    <mergeCell ref="A2:M2"/>
    <mergeCell ref="A3:M3"/>
    <mergeCell ref="A4:M4"/>
    <mergeCell ref="A5:M5"/>
    <mergeCell ref="A7:M7"/>
    <mergeCell ref="A8:M8"/>
    <mergeCell ref="A9:M9"/>
    <mergeCell ref="F24:M24"/>
    <mergeCell ref="A25:M25"/>
  </mergeCells>
  <phoneticPr fontId="1" type="noConversion"/>
  <pageMargins left="0.78740157480314965" right="0.78740157480314965" top="1.0629921259842521" bottom="1.0629921259842521" header="0.78740157480314965" footer="0.78740157480314965"/>
  <pageSetup paperSize="8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DAC30-8F1F-4E5F-ACF9-23BA6FE52FF5}">
  <dimension ref="A1:AMK25"/>
  <sheetViews>
    <sheetView zoomScaleNormal="100" workbookViewId="0">
      <selection activeCell="O19" sqref="O19"/>
    </sheetView>
  </sheetViews>
  <sheetFormatPr defaultColWidth="9" defaultRowHeight="16.5"/>
  <cols>
    <col min="1" max="1" width="6.625" style="6" customWidth="1"/>
    <col min="2" max="2" width="7" style="6" customWidth="1"/>
    <col min="3" max="3" width="7.5" style="6" customWidth="1"/>
    <col min="4" max="4" width="7.75" style="6" customWidth="1"/>
    <col min="5" max="5" width="6.625" style="6" customWidth="1"/>
    <col min="6" max="6" width="5.75" style="6" customWidth="1"/>
    <col min="7" max="7" width="6" style="6" customWidth="1"/>
    <col min="8" max="8" width="5.875" style="6" customWidth="1"/>
    <col min="9" max="9" width="6.625" style="6" customWidth="1"/>
    <col min="10" max="10" width="4.625" style="6" customWidth="1"/>
    <col min="11" max="11" width="5.25" style="6" customWidth="1"/>
    <col min="12" max="12" width="5.75" style="6" customWidth="1"/>
    <col min="13" max="13" width="5.625" style="6" customWidth="1"/>
    <col min="14" max="256" width="9" style="6" customWidth="1"/>
    <col min="257" max="257" width="6.625" style="6" customWidth="1"/>
    <col min="258" max="258" width="7" style="6" customWidth="1"/>
    <col min="259" max="259" width="7.5" style="6" customWidth="1"/>
    <col min="260" max="260" width="7.75" style="6" customWidth="1"/>
    <col min="261" max="261" width="6.625" style="6" customWidth="1"/>
    <col min="262" max="262" width="5.75" style="6" customWidth="1"/>
    <col min="263" max="263" width="6" style="6" customWidth="1"/>
    <col min="264" max="264" width="5.875" style="6" customWidth="1"/>
    <col min="265" max="265" width="6.625" style="6" customWidth="1"/>
    <col min="266" max="266" width="4.625" style="6" customWidth="1"/>
    <col min="267" max="267" width="5.25" style="6" customWidth="1"/>
    <col min="268" max="268" width="5.75" style="6" customWidth="1"/>
    <col min="269" max="269" width="5.625" style="6" customWidth="1"/>
    <col min="270" max="512" width="9" style="6" customWidth="1"/>
    <col min="513" max="513" width="6.625" style="6" customWidth="1"/>
    <col min="514" max="514" width="7" style="6" customWidth="1"/>
    <col min="515" max="515" width="7.5" style="6" customWidth="1"/>
    <col min="516" max="516" width="7.75" style="6" customWidth="1"/>
    <col min="517" max="517" width="6.625" style="6" customWidth="1"/>
    <col min="518" max="518" width="5.75" style="6" customWidth="1"/>
    <col min="519" max="519" width="6" style="6" customWidth="1"/>
    <col min="520" max="520" width="5.875" style="6" customWidth="1"/>
    <col min="521" max="521" width="6.625" style="6" customWidth="1"/>
    <col min="522" max="522" width="4.625" style="6" customWidth="1"/>
    <col min="523" max="523" width="5.25" style="6" customWidth="1"/>
    <col min="524" max="524" width="5.75" style="6" customWidth="1"/>
    <col min="525" max="525" width="5.625" style="6" customWidth="1"/>
    <col min="526" max="768" width="9" style="6" customWidth="1"/>
    <col min="769" max="769" width="6.625" style="6" customWidth="1"/>
    <col min="770" max="770" width="7" style="6" customWidth="1"/>
    <col min="771" max="771" width="7.5" style="6" customWidth="1"/>
    <col min="772" max="772" width="7.75" style="6" customWidth="1"/>
    <col min="773" max="773" width="6.625" style="6" customWidth="1"/>
    <col min="774" max="774" width="5.75" style="6" customWidth="1"/>
    <col min="775" max="775" width="6" style="6" customWidth="1"/>
    <col min="776" max="776" width="5.875" style="6" customWidth="1"/>
    <col min="777" max="777" width="6.625" style="6" customWidth="1"/>
    <col min="778" max="778" width="4.625" style="6" customWidth="1"/>
    <col min="779" max="779" width="5.25" style="6" customWidth="1"/>
    <col min="780" max="780" width="5.75" style="6" customWidth="1"/>
    <col min="781" max="781" width="5.625" style="6" customWidth="1"/>
    <col min="782" max="1025" width="9" style="6" customWidth="1"/>
    <col min="1026" max="16384" width="9" style="14"/>
  </cols>
  <sheetData>
    <row r="1" spans="1:13" ht="27.75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5.5">
      <c r="A2" s="23" t="s">
        <v>76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7" customFormat="1" ht="19.5">
      <c r="A3" s="25" t="s">
        <v>77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9.5">
      <c r="A4" s="21" t="s">
        <v>78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19.5">
      <c r="A5" s="26" t="s">
        <v>79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9.5">
      <c r="A6" s="21" t="s">
        <v>80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19.5">
      <c r="A7" s="27" t="s">
        <v>81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19.5">
      <c r="A8" s="28" t="s">
        <v>43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9.5">
      <c r="A9" s="29" t="s">
        <v>82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24" customHeight="1">
      <c r="A10" s="15" t="s">
        <v>15</v>
      </c>
      <c r="B10" s="15" t="s">
        <v>16</v>
      </c>
      <c r="C10" s="15" t="s">
        <v>17</v>
      </c>
      <c r="D10" s="15" t="s">
        <v>18</v>
      </c>
      <c r="E10" s="15" t="s">
        <v>19</v>
      </c>
      <c r="F10" s="16" t="s">
        <v>20</v>
      </c>
      <c r="G10" s="17" t="s">
        <v>21</v>
      </c>
      <c r="H10" s="15" t="s">
        <v>22</v>
      </c>
      <c r="I10" s="15" t="s">
        <v>23</v>
      </c>
      <c r="J10" s="20" t="s">
        <v>24</v>
      </c>
      <c r="K10" s="20" t="s">
        <v>25</v>
      </c>
      <c r="L10" s="20" t="s">
        <v>26</v>
      </c>
      <c r="M10" s="20" t="s">
        <v>27</v>
      </c>
    </row>
    <row r="11" spans="1:13" ht="24" customHeight="1">
      <c r="A11" s="1" t="s">
        <v>0</v>
      </c>
      <c r="B11" s="2">
        <v>530</v>
      </c>
      <c r="C11" s="2">
        <v>704</v>
      </c>
      <c r="D11" s="2">
        <v>713</v>
      </c>
      <c r="E11" s="2">
        <f>SUM(C11:D11)</f>
        <v>1417</v>
      </c>
      <c r="F11" s="8">
        <v>2</v>
      </c>
      <c r="G11" s="9">
        <v>0</v>
      </c>
      <c r="H11" s="5">
        <v>0</v>
      </c>
      <c r="I11" s="5">
        <v>0</v>
      </c>
      <c r="J11" s="3">
        <v>0</v>
      </c>
      <c r="K11" s="3">
        <v>2</v>
      </c>
      <c r="L11" s="3">
        <v>0</v>
      </c>
      <c r="M11" s="3">
        <v>0</v>
      </c>
    </row>
    <row r="12" spans="1:13" ht="24" customHeight="1">
      <c r="A12" s="1" t="s">
        <v>1</v>
      </c>
      <c r="B12" s="2">
        <v>850</v>
      </c>
      <c r="C12" s="2">
        <v>1001</v>
      </c>
      <c r="D12" s="2">
        <v>1093</v>
      </c>
      <c r="E12" s="2">
        <f t="shared" ref="E12:E22" si="0">SUM(C12:D12)</f>
        <v>2094</v>
      </c>
      <c r="F12" s="10">
        <v>6</v>
      </c>
      <c r="G12" s="11">
        <v>10</v>
      </c>
      <c r="H12" s="12">
        <v>1</v>
      </c>
      <c r="I12" s="12">
        <v>0</v>
      </c>
      <c r="J12" s="13">
        <v>2</v>
      </c>
      <c r="K12" s="13">
        <v>4</v>
      </c>
      <c r="L12" s="13">
        <v>1</v>
      </c>
      <c r="M12" s="13">
        <v>1</v>
      </c>
    </row>
    <row r="13" spans="1:13" ht="24" customHeight="1">
      <c r="A13" s="1" t="s">
        <v>2</v>
      </c>
      <c r="B13" s="2">
        <v>251</v>
      </c>
      <c r="C13" s="2">
        <v>294</v>
      </c>
      <c r="D13" s="2">
        <v>266</v>
      </c>
      <c r="E13" s="2">
        <f t="shared" si="0"/>
        <v>560</v>
      </c>
      <c r="F13" s="8">
        <v>2</v>
      </c>
      <c r="G13" s="9">
        <v>1</v>
      </c>
      <c r="H13" s="5">
        <v>0</v>
      </c>
      <c r="I13" s="5">
        <v>0</v>
      </c>
      <c r="J13" s="3">
        <v>0</v>
      </c>
      <c r="K13" s="3">
        <v>0</v>
      </c>
      <c r="L13" s="3">
        <v>0</v>
      </c>
      <c r="M13" s="3">
        <v>0</v>
      </c>
    </row>
    <row r="14" spans="1:13" ht="24" customHeight="1">
      <c r="A14" s="1" t="s">
        <v>3</v>
      </c>
      <c r="B14" s="2">
        <v>324</v>
      </c>
      <c r="C14" s="2">
        <v>395</v>
      </c>
      <c r="D14" s="2">
        <v>414</v>
      </c>
      <c r="E14" s="2">
        <f t="shared" si="0"/>
        <v>809</v>
      </c>
      <c r="F14" s="10">
        <v>3</v>
      </c>
      <c r="G14" s="11">
        <v>3</v>
      </c>
      <c r="H14" s="12">
        <v>0</v>
      </c>
      <c r="I14" s="12">
        <v>1</v>
      </c>
      <c r="J14" s="13">
        <v>1</v>
      </c>
      <c r="K14" s="13">
        <v>0</v>
      </c>
      <c r="L14" s="13">
        <v>0</v>
      </c>
      <c r="M14" s="13">
        <v>0</v>
      </c>
    </row>
    <row r="15" spans="1:13" ht="24" customHeight="1">
      <c r="A15" s="1" t="s">
        <v>4</v>
      </c>
      <c r="B15" s="2">
        <v>725</v>
      </c>
      <c r="C15" s="2">
        <v>949</v>
      </c>
      <c r="D15" s="2">
        <v>909</v>
      </c>
      <c r="E15" s="2">
        <f t="shared" si="0"/>
        <v>1858</v>
      </c>
      <c r="F15" s="8">
        <v>4</v>
      </c>
      <c r="G15" s="9">
        <v>1</v>
      </c>
      <c r="H15" s="5">
        <v>0</v>
      </c>
      <c r="I15" s="5">
        <v>1</v>
      </c>
      <c r="J15" s="3">
        <v>1</v>
      </c>
      <c r="K15" s="3">
        <v>1</v>
      </c>
      <c r="L15" s="3">
        <v>0</v>
      </c>
      <c r="M15" s="3">
        <v>0</v>
      </c>
    </row>
    <row r="16" spans="1:13" ht="24" customHeight="1">
      <c r="A16" s="1" t="s">
        <v>5</v>
      </c>
      <c r="B16" s="2">
        <v>670</v>
      </c>
      <c r="C16" s="2">
        <v>873</v>
      </c>
      <c r="D16" s="2">
        <v>801</v>
      </c>
      <c r="E16" s="2">
        <f t="shared" si="0"/>
        <v>1674</v>
      </c>
      <c r="F16" s="10">
        <v>2</v>
      </c>
      <c r="G16" s="11">
        <v>3</v>
      </c>
      <c r="H16" s="12">
        <v>1</v>
      </c>
      <c r="I16" s="12">
        <v>1</v>
      </c>
      <c r="J16" s="13">
        <v>1</v>
      </c>
      <c r="K16" s="13">
        <v>1</v>
      </c>
      <c r="L16" s="13">
        <v>2</v>
      </c>
      <c r="M16" s="13">
        <v>0</v>
      </c>
    </row>
    <row r="17" spans="1:13" ht="24" customHeight="1">
      <c r="A17" s="1" t="s">
        <v>6</v>
      </c>
      <c r="B17" s="2">
        <v>740</v>
      </c>
      <c r="C17" s="2">
        <v>922</v>
      </c>
      <c r="D17" s="2">
        <v>828</v>
      </c>
      <c r="E17" s="2">
        <f t="shared" si="0"/>
        <v>1750</v>
      </c>
      <c r="F17" s="8">
        <v>2</v>
      </c>
      <c r="G17" s="9">
        <v>4</v>
      </c>
      <c r="H17" s="5">
        <v>0</v>
      </c>
      <c r="I17" s="5">
        <v>0</v>
      </c>
      <c r="J17" s="3">
        <v>0</v>
      </c>
      <c r="K17" s="3">
        <v>2</v>
      </c>
      <c r="L17" s="3">
        <v>0</v>
      </c>
      <c r="M17" s="3">
        <v>0</v>
      </c>
    </row>
    <row r="18" spans="1:13" ht="24" customHeight="1">
      <c r="A18" s="1" t="s">
        <v>7</v>
      </c>
      <c r="B18" s="2">
        <v>894</v>
      </c>
      <c r="C18" s="2">
        <v>1169</v>
      </c>
      <c r="D18" s="2">
        <v>1041</v>
      </c>
      <c r="E18" s="2">
        <f t="shared" si="0"/>
        <v>2210</v>
      </c>
      <c r="F18" s="10">
        <v>4</v>
      </c>
      <c r="G18" s="11">
        <v>1</v>
      </c>
      <c r="H18" s="12">
        <v>2</v>
      </c>
      <c r="I18" s="12">
        <v>0</v>
      </c>
      <c r="J18" s="13">
        <v>1</v>
      </c>
      <c r="K18" s="13">
        <v>1</v>
      </c>
      <c r="L18" s="13">
        <v>2</v>
      </c>
      <c r="M18" s="13">
        <v>0</v>
      </c>
    </row>
    <row r="19" spans="1:13" ht="24" customHeight="1">
      <c r="A19" s="1" t="s">
        <v>8</v>
      </c>
      <c r="B19" s="2">
        <v>400</v>
      </c>
      <c r="C19" s="2">
        <v>509</v>
      </c>
      <c r="D19" s="2">
        <v>496</v>
      </c>
      <c r="E19" s="2">
        <f t="shared" si="0"/>
        <v>1005</v>
      </c>
      <c r="F19" s="8">
        <v>0</v>
      </c>
      <c r="G19" s="9">
        <v>0</v>
      </c>
      <c r="H19" s="5">
        <v>0</v>
      </c>
      <c r="I19" s="5">
        <v>1</v>
      </c>
      <c r="J19" s="3">
        <v>2</v>
      </c>
      <c r="K19" s="3">
        <v>2</v>
      </c>
      <c r="L19" s="3">
        <v>0</v>
      </c>
      <c r="M19" s="3">
        <v>0</v>
      </c>
    </row>
    <row r="20" spans="1:13" ht="24" customHeight="1">
      <c r="A20" s="1" t="s">
        <v>9</v>
      </c>
      <c r="B20" s="2">
        <v>335</v>
      </c>
      <c r="C20" s="2">
        <v>451</v>
      </c>
      <c r="D20" s="2">
        <v>434</v>
      </c>
      <c r="E20" s="2">
        <f t="shared" si="0"/>
        <v>885</v>
      </c>
      <c r="F20" s="10">
        <v>0</v>
      </c>
      <c r="G20" s="11">
        <v>3</v>
      </c>
      <c r="H20" s="12">
        <v>1</v>
      </c>
      <c r="I20" s="12">
        <v>1</v>
      </c>
      <c r="J20" s="13">
        <v>0</v>
      </c>
      <c r="K20" s="13">
        <v>0</v>
      </c>
      <c r="L20" s="13">
        <v>1</v>
      </c>
      <c r="M20" s="13">
        <v>1</v>
      </c>
    </row>
    <row r="21" spans="1:13" ht="24" customHeight="1">
      <c r="A21" s="1" t="s">
        <v>10</v>
      </c>
      <c r="B21" s="2">
        <v>468</v>
      </c>
      <c r="C21" s="2">
        <v>636</v>
      </c>
      <c r="D21" s="2">
        <v>636</v>
      </c>
      <c r="E21" s="2">
        <f t="shared" si="0"/>
        <v>1272</v>
      </c>
      <c r="F21" s="8">
        <v>5</v>
      </c>
      <c r="G21" s="9">
        <v>6</v>
      </c>
      <c r="H21" s="5">
        <v>1</v>
      </c>
      <c r="I21" s="5">
        <v>0</v>
      </c>
      <c r="J21" s="3">
        <v>0</v>
      </c>
      <c r="K21" s="3">
        <v>3</v>
      </c>
      <c r="L21" s="3">
        <v>2</v>
      </c>
      <c r="M21" s="3">
        <v>1</v>
      </c>
    </row>
    <row r="22" spans="1:13" ht="24" customHeight="1">
      <c r="A22" s="1" t="s">
        <v>11</v>
      </c>
      <c r="B22" s="2">
        <v>793</v>
      </c>
      <c r="C22" s="2">
        <v>1166</v>
      </c>
      <c r="D22" s="2">
        <v>1160</v>
      </c>
      <c r="E22" s="2">
        <f t="shared" si="0"/>
        <v>2326</v>
      </c>
      <c r="F22" s="10">
        <v>1</v>
      </c>
      <c r="G22" s="11">
        <v>5</v>
      </c>
      <c r="H22" s="12">
        <v>1</v>
      </c>
      <c r="I22" s="12">
        <v>2</v>
      </c>
      <c r="J22" s="13">
        <v>1</v>
      </c>
      <c r="K22" s="13">
        <v>2</v>
      </c>
      <c r="L22" s="13">
        <v>0</v>
      </c>
      <c r="M22" s="13">
        <v>0</v>
      </c>
    </row>
    <row r="23" spans="1:13" ht="24" customHeight="1">
      <c r="A23" s="18" t="s">
        <v>28</v>
      </c>
      <c r="B23" s="19">
        <f>SUM(B11:B22)</f>
        <v>6980</v>
      </c>
      <c r="C23" s="19">
        <f t="shared" ref="C23:M23" si="1">SUM(C11:C22)</f>
        <v>9069</v>
      </c>
      <c r="D23" s="19">
        <f t="shared" si="1"/>
        <v>8791</v>
      </c>
      <c r="E23" s="19">
        <f t="shared" si="1"/>
        <v>17860</v>
      </c>
      <c r="F23" s="19">
        <f t="shared" si="1"/>
        <v>31</v>
      </c>
      <c r="G23" s="19">
        <f t="shared" si="1"/>
        <v>37</v>
      </c>
      <c r="H23" s="19">
        <f t="shared" si="1"/>
        <v>7</v>
      </c>
      <c r="I23" s="19">
        <f t="shared" si="1"/>
        <v>7</v>
      </c>
      <c r="J23" s="19">
        <f t="shared" si="1"/>
        <v>9</v>
      </c>
      <c r="K23" s="19">
        <f t="shared" si="1"/>
        <v>18</v>
      </c>
      <c r="L23" s="19">
        <f t="shared" si="1"/>
        <v>8</v>
      </c>
      <c r="M23" s="19">
        <f t="shared" si="1"/>
        <v>3</v>
      </c>
    </row>
    <row r="24" spans="1:13">
      <c r="A24" s="4"/>
      <c r="B24" s="4"/>
      <c r="C24" s="4"/>
      <c r="D24" s="4"/>
      <c r="E24" s="4"/>
      <c r="F24" s="30" t="s">
        <v>60</v>
      </c>
      <c r="G24" s="32"/>
      <c r="H24" s="32"/>
      <c r="I24" s="32"/>
      <c r="J24" s="32"/>
      <c r="K24" s="32"/>
      <c r="L24" s="32"/>
      <c r="M24" s="32"/>
    </row>
    <row r="25" spans="1:13" ht="21">
      <c r="A25" s="33" t="s">
        <v>61</v>
      </c>
      <c r="B25" s="34"/>
      <c r="C25" s="34"/>
      <c r="D25" s="34"/>
      <c r="E25" s="34"/>
      <c r="F25" s="34"/>
      <c r="G25" s="34"/>
      <c r="H25" s="34"/>
      <c r="I25" s="34"/>
      <c r="J25" s="35"/>
      <c r="K25" s="35"/>
      <c r="L25" s="35"/>
      <c r="M25" s="35"/>
    </row>
  </sheetData>
  <mergeCells count="11">
    <mergeCell ref="A7:M7"/>
    <mergeCell ref="A8:M8"/>
    <mergeCell ref="A9:M9"/>
    <mergeCell ref="F24:M24"/>
    <mergeCell ref="A25:M25"/>
    <mergeCell ref="A6:M6"/>
    <mergeCell ref="A1:M1"/>
    <mergeCell ref="A2:M2"/>
    <mergeCell ref="A3:M3"/>
    <mergeCell ref="A4:M4"/>
    <mergeCell ref="A5:M5"/>
  </mergeCells>
  <phoneticPr fontId="1" type="noConversion"/>
  <pageMargins left="0.78740157480314965" right="0.78740157480314965" top="1.0629921259842521" bottom="1.0629921259842521" header="0.78740157480314965" footer="0.78740157480314965"/>
  <pageSetup paperSize="8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63360-1C27-4A0F-8FDF-1E9C7F9EF62A}">
  <dimension ref="A1:AMK25"/>
  <sheetViews>
    <sheetView topLeftCell="A13" zoomScaleNormal="100" workbookViewId="0">
      <selection sqref="A1:M23"/>
    </sheetView>
  </sheetViews>
  <sheetFormatPr defaultColWidth="9" defaultRowHeight="16.5"/>
  <cols>
    <col min="1" max="1" width="6.625" style="6" customWidth="1"/>
    <col min="2" max="2" width="7" style="6" customWidth="1"/>
    <col min="3" max="3" width="7.5" style="6" customWidth="1"/>
    <col min="4" max="4" width="7.75" style="6" customWidth="1"/>
    <col min="5" max="5" width="6.625" style="6" customWidth="1"/>
    <col min="6" max="6" width="5.75" style="6" customWidth="1"/>
    <col min="7" max="7" width="6" style="6" customWidth="1"/>
    <col min="8" max="8" width="5.875" style="6" customWidth="1"/>
    <col min="9" max="9" width="6.625" style="6" customWidth="1"/>
    <col min="10" max="10" width="4.625" style="6" customWidth="1"/>
    <col min="11" max="11" width="5.25" style="6" customWidth="1"/>
    <col min="12" max="12" width="5.75" style="6" customWidth="1"/>
    <col min="13" max="13" width="5.625" style="6" customWidth="1"/>
    <col min="14" max="256" width="9" style="6" customWidth="1"/>
    <col min="257" max="257" width="6.625" style="6" customWidth="1"/>
    <col min="258" max="258" width="7" style="6" customWidth="1"/>
    <col min="259" max="259" width="7.5" style="6" customWidth="1"/>
    <col min="260" max="260" width="7.75" style="6" customWidth="1"/>
    <col min="261" max="261" width="6.625" style="6" customWidth="1"/>
    <col min="262" max="262" width="5.75" style="6" customWidth="1"/>
    <col min="263" max="263" width="6" style="6" customWidth="1"/>
    <col min="264" max="264" width="5.875" style="6" customWidth="1"/>
    <col min="265" max="265" width="6.625" style="6" customWidth="1"/>
    <col min="266" max="266" width="4.625" style="6" customWidth="1"/>
    <col min="267" max="267" width="5.25" style="6" customWidth="1"/>
    <col min="268" max="268" width="5.75" style="6" customWidth="1"/>
    <col min="269" max="269" width="5.625" style="6" customWidth="1"/>
    <col min="270" max="512" width="9" style="6" customWidth="1"/>
    <col min="513" max="513" width="6.625" style="6" customWidth="1"/>
    <col min="514" max="514" width="7" style="6" customWidth="1"/>
    <col min="515" max="515" width="7.5" style="6" customWidth="1"/>
    <col min="516" max="516" width="7.75" style="6" customWidth="1"/>
    <col min="517" max="517" width="6.625" style="6" customWidth="1"/>
    <col min="518" max="518" width="5.75" style="6" customWidth="1"/>
    <col min="519" max="519" width="6" style="6" customWidth="1"/>
    <col min="520" max="520" width="5.875" style="6" customWidth="1"/>
    <col min="521" max="521" width="6.625" style="6" customWidth="1"/>
    <col min="522" max="522" width="4.625" style="6" customWidth="1"/>
    <col min="523" max="523" width="5.25" style="6" customWidth="1"/>
    <col min="524" max="524" width="5.75" style="6" customWidth="1"/>
    <col min="525" max="525" width="5.625" style="6" customWidth="1"/>
    <col min="526" max="768" width="9" style="6" customWidth="1"/>
    <col min="769" max="769" width="6.625" style="6" customWidth="1"/>
    <col min="770" max="770" width="7" style="6" customWidth="1"/>
    <col min="771" max="771" width="7.5" style="6" customWidth="1"/>
    <col min="772" max="772" width="7.75" style="6" customWidth="1"/>
    <col min="773" max="773" width="6.625" style="6" customWidth="1"/>
    <col min="774" max="774" width="5.75" style="6" customWidth="1"/>
    <col min="775" max="775" width="6" style="6" customWidth="1"/>
    <col min="776" max="776" width="5.875" style="6" customWidth="1"/>
    <col min="777" max="777" width="6.625" style="6" customWidth="1"/>
    <col min="778" max="778" width="4.625" style="6" customWidth="1"/>
    <col min="779" max="779" width="5.25" style="6" customWidth="1"/>
    <col min="780" max="780" width="5.75" style="6" customWidth="1"/>
    <col min="781" max="781" width="5.625" style="6" customWidth="1"/>
    <col min="782" max="1025" width="9" style="6" customWidth="1"/>
    <col min="1026" max="16384" width="9" style="14"/>
  </cols>
  <sheetData>
    <row r="1" spans="1:13" ht="27.75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5.5">
      <c r="A2" s="23" t="s">
        <v>83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7" customFormat="1" ht="19.5">
      <c r="A3" s="25" t="s">
        <v>84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9.5">
      <c r="A4" s="21" t="s">
        <v>85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19.5">
      <c r="A5" s="26" t="s">
        <v>65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9.5">
      <c r="A6" s="21" t="s">
        <v>35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19.5">
      <c r="A7" s="27" t="s">
        <v>86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19.5">
      <c r="A8" s="28" t="s">
        <v>43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9.5">
      <c r="A9" s="29" t="s">
        <v>87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24" customHeight="1">
      <c r="A10" s="15" t="s">
        <v>15</v>
      </c>
      <c r="B10" s="15" t="s">
        <v>16</v>
      </c>
      <c r="C10" s="15" t="s">
        <v>17</v>
      </c>
      <c r="D10" s="15" t="s">
        <v>18</v>
      </c>
      <c r="E10" s="15" t="s">
        <v>19</v>
      </c>
      <c r="F10" s="16" t="s">
        <v>20</v>
      </c>
      <c r="G10" s="17" t="s">
        <v>21</v>
      </c>
      <c r="H10" s="15" t="s">
        <v>22</v>
      </c>
      <c r="I10" s="15" t="s">
        <v>23</v>
      </c>
      <c r="J10" s="20" t="s">
        <v>24</v>
      </c>
      <c r="K10" s="20" t="s">
        <v>25</v>
      </c>
      <c r="L10" s="20" t="s">
        <v>26</v>
      </c>
      <c r="M10" s="20" t="s">
        <v>27</v>
      </c>
    </row>
    <row r="11" spans="1:13" ht="24" customHeight="1">
      <c r="A11" s="1" t="s">
        <v>0</v>
      </c>
      <c r="B11" s="2">
        <v>529</v>
      </c>
      <c r="C11" s="2">
        <v>702</v>
      </c>
      <c r="D11" s="2">
        <v>711</v>
      </c>
      <c r="E11" s="2">
        <f>SUM(C11:D11)</f>
        <v>1413</v>
      </c>
      <c r="F11" s="8">
        <v>0</v>
      </c>
      <c r="G11" s="9">
        <v>2</v>
      </c>
      <c r="H11" s="5">
        <v>3</v>
      </c>
      <c r="I11" s="5">
        <v>3</v>
      </c>
      <c r="J11" s="3">
        <v>1</v>
      </c>
      <c r="K11" s="3">
        <v>3</v>
      </c>
      <c r="L11" s="3">
        <v>0</v>
      </c>
      <c r="M11" s="3">
        <v>0</v>
      </c>
    </row>
    <row r="12" spans="1:13" ht="24" customHeight="1">
      <c r="A12" s="1" t="s">
        <v>1</v>
      </c>
      <c r="B12" s="2">
        <v>849</v>
      </c>
      <c r="C12" s="2">
        <v>996</v>
      </c>
      <c r="D12" s="2">
        <v>1090</v>
      </c>
      <c r="E12" s="2">
        <f t="shared" ref="E12:E22" si="0">SUM(C12:D12)</f>
        <v>2086</v>
      </c>
      <c r="F12" s="10">
        <v>2</v>
      </c>
      <c r="G12" s="11">
        <v>4</v>
      </c>
      <c r="H12" s="12">
        <v>1</v>
      </c>
      <c r="I12" s="12">
        <v>6</v>
      </c>
      <c r="J12" s="13">
        <v>2</v>
      </c>
      <c r="K12" s="13">
        <v>3</v>
      </c>
      <c r="L12" s="13">
        <v>0</v>
      </c>
      <c r="M12" s="13">
        <v>0</v>
      </c>
    </row>
    <row r="13" spans="1:13" ht="24" customHeight="1">
      <c r="A13" s="1" t="s">
        <v>2</v>
      </c>
      <c r="B13" s="2">
        <v>253</v>
      </c>
      <c r="C13" s="2">
        <v>297</v>
      </c>
      <c r="D13" s="2">
        <v>269</v>
      </c>
      <c r="E13" s="2">
        <f t="shared" si="0"/>
        <v>566</v>
      </c>
      <c r="F13" s="8">
        <v>5</v>
      </c>
      <c r="G13" s="9">
        <v>1</v>
      </c>
      <c r="H13" s="5">
        <v>2</v>
      </c>
      <c r="I13" s="5">
        <v>0</v>
      </c>
      <c r="J13" s="3">
        <v>0</v>
      </c>
      <c r="K13" s="3">
        <v>0</v>
      </c>
      <c r="L13" s="3">
        <v>0</v>
      </c>
      <c r="M13" s="3">
        <v>1</v>
      </c>
    </row>
    <row r="14" spans="1:13" ht="24" customHeight="1">
      <c r="A14" s="1" t="s">
        <v>3</v>
      </c>
      <c r="B14" s="2">
        <v>323</v>
      </c>
      <c r="C14" s="2">
        <v>390</v>
      </c>
      <c r="D14" s="2">
        <v>413</v>
      </c>
      <c r="E14" s="2">
        <f t="shared" si="0"/>
        <v>803</v>
      </c>
      <c r="F14" s="10">
        <v>0</v>
      </c>
      <c r="G14" s="11">
        <v>5</v>
      </c>
      <c r="H14" s="12">
        <v>0</v>
      </c>
      <c r="I14" s="12">
        <v>0</v>
      </c>
      <c r="J14" s="13">
        <v>0</v>
      </c>
      <c r="K14" s="13">
        <v>1</v>
      </c>
      <c r="L14" s="13">
        <v>0</v>
      </c>
      <c r="M14" s="13">
        <v>1</v>
      </c>
    </row>
    <row r="15" spans="1:13" ht="24" customHeight="1">
      <c r="A15" s="1" t="s">
        <v>4</v>
      </c>
      <c r="B15" s="2">
        <v>724</v>
      </c>
      <c r="C15" s="2">
        <v>947</v>
      </c>
      <c r="D15" s="2">
        <v>902</v>
      </c>
      <c r="E15" s="2">
        <f t="shared" si="0"/>
        <v>1849</v>
      </c>
      <c r="F15" s="8">
        <v>3</v>
      </c>
      <c r="G15" s="9">
        <v>4</v>
      </c>
      <c r="H15" s="5">
        <v>0</v>
      </c>
      <c r="I15" s="5">
        <v>5</v>
      </c>
      <c r="J15" s="3">
        <v>0</v>
      </c>
      <c r="K15" s="3">
        <v>3</v>
      </c>
      <c r="L15" s="3">
        <v>2</v>
      </c>
      <c r="M15" s="3">
        <v>0</v>
      </c>
    </row>
    <row r="16" spans="1:13" ht="24" customHeight="1">
      <c r="A16" s="1" t="s">
        <v>5</v>
      </c>
      <c r="B16" s="2">
        <v>669</v>
      </c>
      <c r="C16" s="2">
        <v>874</v>
      </c>
      <c r="D16" s="2">
        <v>793</v>
      </c>
      <c r="E16" s="2">
        <f t="shared" si="0"/>
        <v>1667</v>
      </c>
      <c r="F16" s="10">
        <v>2</v>
      </c>
      <c r="G16" s="11">
        <v>10</v>
      </c>
      <c r="H16" s="12">
        <v>2</v>
      </c>
      <c r="I16" s="12">
        <v>2</v>
      </c>
      <c r="J16" s="13">
        <v>1</v>
      </c>
      <c r="K16" s="13">
        <v>0</v>
      </c>
      <c r="L16" s="13">
        <v>0</v>
      </c>
      <c r="M16" s="13">
        <v>0</v>
      </c>
    </row>
    <row r="17" spans="1:13" ht="24" customHeight="1">
      <c r="A17" s="1" t="s">
        <v>6</v>
      </c>
      <c r="B17" s="2">
        <v>740</v>
      </c>
      <c r="C17" s="2">
        <v>920</v>
      </c>
      <c r="D17" s="2">
        <v>826</v>
      </c>
      <c r="E17" s="2">
        <f t="shared" si="0"/>
        <v>1746</v>
      </c>
      <c r="F17" s="8">
        <v>2</v>
      </c>
      <c r="G17" s="9">
        <v>4</v>
      </c>
      <c r="H17" s="5">
        <v>2</v>
      </c>
      <c r="I17" s="5">
        <v>4</v>
      </c>
      <c r="J17" s="3">
        <v>0</v>
      </c>
      <c r="K17" s="3">
        <v>0</v>
      </c>
      <c r="L17" s="3">
        <v>1</v>
      </c>
      <c r="M17" s="3">
        <v>0</v>
      </c>
    </row>
    <row r="18" spans="1:13" ht="24" customHeight="1">
      <c r="A18" s="1" t="s">
        <v>7</v>
      </c>
      <c r="B18" s="2">
        <v>890</v>
      </c>
      <c r="C18" s="2">
        <v>1168</v>
      </c>
      <c r="D18" s="2">
        <v>1041</v>
      </c>
      <c r="E18" s="2">
        <f t="shared" si="0"/>
        <v>2209</v>
      </c>
      <c r="F18" s="10">
        <v>1</v>
      </c>
      <c r="G18" s="11">
        <v>7</v>
      </c>
      <c r="H18" s="12">
        <v>9</v>
      </c>
      <c r="I18" s="12">
        <v>2</v>
      </c>
      <c r="J18" s="13">
        <v>0</v>
      </c>
      <c r="K18" s="13">
        <v>2</v>
      </c>
      <c r="L18" s="13">
        <v>0</v>
      </c>
      <c r="M18" s="13">
        <v>1</v>
      </c>
    </row>
    <row r="19" spans="1:13" ht="24" customHeight="1">
      <c r="A19" s="1" t="s">
        <v>8</v>
      </c>
      <c r="B19" s="2">
        <v>400</v>
      </c>
      <c r="C19" s="2">
        <v>510</v>
      </c>
      <c r="D19" s="2">
        <v>495</v>
      </c>
      <c r="E19" s="2">
        <f t="shared" si="0"/>
        <v>1005</v>
      </c>
      <c r="F19" s="8">
        <v>1</v>
      </c>
      <c r="G19" s="9">
        <v>2</v>
      </c>
      <c r="H19" s="5">
        <v>6</v>
      </c>
      <c r="I19" s="5">
        <v>4</v>
      </c>
      <c r="J19" s="3">
        <v>0</v>
      </c>
      <c r="K19" s="3">
        <v>1</v>
      </c>
      <c r="L19" s="3">
        <v>0</v>
      </c>
      <c r="M19" s="3">
        <v>0</v>
      </c>
    </row>
    <row r="20" spans="1:13" ht="24" customHeight="1">
      <c r="A20" s="1" t="s">
        <v>9</v>
      </c>
      <c r="B20" s="2">
        <v>335</v>
      </c>
      <c r="C20" s="2">
        <v>451</v>
      </c>
      <c r="D20" s="2">
        <v>434</v>
      </c>
      <c r="E20" s="2">
        <f t="shared" si="0"/>
        <v>885</v>
      </c>
      <c r="F20" s="10">
        <v>0</v>
      </c>
      <c r="G20" s="11">
        <v>1</v>
      </c>
      <c r="H20" s="12">
        <v>2</v>
      </c>
      <c r="I20" s="12">
        <v>1</v>
      </c>
      <c r="J20" s="13">
        <v>0</v>
      </c>
      <c r="K20" s="13">
        <v>0</v>
      </c>
      <c r="L20" s="13">
        <v>0</v>
      </c>
      <c r="M20" s="13">
        <v>0</v>
      </c>
    </row>
    <row r="21" spans="1:13" ht="24" customHeight="1">
      <c r="A21" s="1" t="s">
        <v>10</v>
      </c>
      <c r="B21" s="2">
        <v>469</v>
      </c>
      <c r="C21" s="2">
        <v>636</v>
      </c>
      <c r="D21" s="2">
        <v>634</v>
      </c>
      <c r="E21" s="2">
        <f t="shared" si="0"/>
        <v>1270</v>
      </c>
      <c r="F21" s="8">
        <v>3</v>
      </c>
      <c r="G21" s="9">
        <v>4</v>
      </c>
      <c r="H21" s="5">
        <v>2</v>
      </c>
      <c r="I21" s="5">
        <v>2</v>
      </c>
      <c r="J21" s="3">
        <v>0</v>
      </c>
      <c r="K21" s="3">
        <v>1</v>
      </c>
      <c r="L21" s="3">
        <v>1</v>
      </c>
      <c r="M21" s="3">
        <v>0</v>
      </c>
    </row>
    <row r="22" spans="1:13" ht="24" customHeight="1">
      <c r="A22" s="1" t="s">
        <v>11</v>
      </c>
      <c r="B22" s="2">
        <v>793</v>
      </c>
      <c r="C22" s="2">
        <v>1166</v>
      </c>
      <c r="D22" s="2">
        <v>1159</v>
      </c>
      <c r="E22" s="2">
        <f t="shared" si="0"/>
        <v>2325</v>
      </c>
      <c r="F22" s="10">
        <v>0</v>
      </c>
      <c r="G22" s="11">
        <v>2</v>
      </c>
      <c r="H22" s="12">
        <v>0</v>
      </c>
      <c r="I22" s="12">
        <v>0</v>
      </c>
      <c r="J22" s="13">
        <v>1</v>
      </c>
      <c r="K22" s="13">
        <v>0</v>
      </c>
      <c r="L22" s="13">
        <v>0</v>
      </c>
      <c r="M22" s="13">
        <v>0</v>
      </c>
    </row>
    <row r="23" spans="1:13" ht="24" customHeight="1">
      <c r="A23" s="18" t="s">
        <v>28</v>
      </c>
      <c r="B23" s="19">
        <f>SUM(B11:B22)</f>
        <v>6974</v>
      </c>
      <c r="C23" s="19">
        <f t="shared" ref="C23:M23" si="1">SUM(C11:C22)</f>
        <v>9057</v>
      </c>
      <c r="D23" s="19">
        <f t="shared" si="1"/>
        <v>8767</v>
      </c>
      <c r="E23" s="19">
        <f t="shared" si="1"/>
        <v>17824</v>
      </c>
      <c r="F23" s="19">
        <f t="shared" si="1"/>
        <v>19</v>
      </c>
      <c r="G23" s="19">
        <f t="shared" si="1"/>
        <v>46</v>
      </c>
      <c r="H23" s="19">
        <f t="shared" si="1"/>
        <v>29</v>
      </c>
      <c r="I23" s="19">
        <f t="shared" si="1"/>
        <v>29</v>
      </c>
      <c r="J23" s="19">
        <f t="shared" si="1"/>
        <v>5</v>
      </c>
      <c r="K23" s="19">
        <f t="shared" si="1"/>
        <v>14</v>
      </c>
      <c r="L23" s="19">
        <f t="shared" si="1"/>
        <v>4</v>
      </c>
      <c r="M23" s="19">
        <f t="shared" si="1"/>
        <v>3</v>
      </c>
    </row>
    <row r="24" spans="1:13">
      <c r="A24" s="4"/>
      <c r="B24" s="4"/>
      <c r="C24" s="4"/>
      <c r="D24" s="4"/>
      <c r="E24" s="4"/>
      <c r="F24" s="30" t="s">
        <v>60</v>
      </c>
      <c r="G24" s="32"/>
      <c r="H24" s="32"/>
      <c r="I24" s="32"/>
      <c r="J24" s="32"/>
      <c r="K24" s="32"/>
      <c r="L24" s="32"/>
      <c r="M24" s="32"/>
    </row>
    <row r="25" spans="1:13" ht="21">
      <c r="A25" s="33" t="s">
        <v>61</v>
      </c>
      <c r="B25" s="34"/>
      <c r="C25" s="34"/>
      <c r="D25" s="34"/>
      <c r="E25" s="34"/>
      <c r="F25" s="34"/>
      <c r="G25" s="34"/>
      <c r="H25" s="34"/>
      <c r="I25" s="34"/>
      <c r="J25" s="35"/>
      <c r="K25" s="35"/>
      <c r="L25" s="35"/>
      <c r="M25" s="35"/>
    </row>
  </sheetData>
  <mergeCells count="11">
    <mergeCell ref="A7:M7"/>
    <mergeCell ref="A8:M8"/>
    <mergeCell ref="A9:M9"/>
    <mergeCell ref="F24:M24"/>
    <mergeCell ref="A25:M25"/>
    <mergeCell ref="A6:M6"/>
    <mergeCell ref="A1:M1"/>
    <mergeCell ref="A2:M2"/>
    <mergeCell ref="A3:M3"/>
    <mergeCell ref="A4:M4"/>
    <mergeCell ref="A5:M5"/>
  </mergeCells>
  <phoneticPr fontId="1" type="noConversion"/>
  <pageMargins left="0.78740157480314965" right="0.78740157480314965" top="1.0629921259842521" bottom="1.0629921259842521" header="0.78740157480314965" footer="0.78740157480314965"/>
  <pageSetup paperSize="8" firstPageNumber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9D28B-3631-44EF-A626-EDE808986110}">
  <dimension ref="A1:AMK25"/>
  <sheetViews>
    <sheetView zoomScaleNormal="100" workbookViewId="0">
      <selection activeCell="S15" sqref="S15"/>
    </sheetView>
  </sheetViews>
  <sheetFormatPr defaultColWidth="9" defaultRowHeight="16.5"/>
  <cols>
    <col min="1" max="1" width="6.625" style="6" customWidth="1"/>
    <col min="2" max="2" width="7" style="6" customWidth="1"/>
    <col min="3" max="3" width="7.5" style="6" customWidth="1"/>
    <col min="4" max="4" width="7.75" style="6" customWidth="1"/>
    <col min="5" max="5" width="6.625" style="6" customWidth="1"/>
    <col min="6" max="6" width="5.75" style="6" customWidth="1"/>
    <col min="7" max="7" width="6" style="6" customWidth="1"/>
    <col min="8" max="8" width="5.875" style="6" customWidth="1"/>
    <col min="9" max="9" width="6.625" style="6" customWidth="1"/>
    <col min="10" max="10" width="4.625" style="6" customWidth="1"/>
    <col min="11" max="11" width="5.25" style="6" customWidth="1"/>
    <col min="12" max="12" width="5.75" style="6" customWidth="1"/>
    <col min="13" max="13" width="5.625" style="6" customWidth="1"/>
    <col min="14" max="256" width="9" style="6" customWidth="1"/>
    <col min="257" max="257" width="6.625" style="6" customWidth="1"/>
    <col min="258" max="258" width="7" style="6" customWidth="1"/>
    <col min="259" max="259" width="7.5" style="6" customWidth="1"/>
    <col min="260" max="260" width="7.75" style="6" customWidth="1"/>
    <col min="261" max="261" width="6.625" style="6" customWidth="1"/>
    <col min="262" max="262" width="5.75" style="6" customWidth="1"/>
    <col min="263" max="263" width="6" style="6" customWidth="1"/>
    <col min="264" max="264" width="5.875" style="6" customWidth="1"/>
    <col min="265" max="265" width="6.625" style="6" customWidth="1"/>
    <col min="266" max="266" width="4.625" style="6" customWidth="1"/>
    <col min="267" max="267" width="5.25" style="6" customWidth="1"/>
    <col min="268" max="268" width="5.75" style="6" customWidth="1"/>
    <col min="269" max="269" width="5.625" style="6" customWidth="1"/>
    <col min="270" max="512" width="9" style="6" customWidth="1"/>
    <col min="513" max="513" width="6.625" style="6" customWidth="1"/>
    <col min="514" max="514" width="7" style="6" customWidth="1"/>
    <col min="515" max="515" width="7.5" style="6" customWidth="1"/>
    <col min="516" max="516" width="7.75" style="6" customWidth="1"/>
    <col min="517" max="517" width="6.625" style="6" customWidth="1"/>
    <col min="518" max="518" width="5.75" style="6" customWidth="1"/>
    <col min="519" max="519" width="6" style="6" customWidth="1"/>
    <col min="520" max="520" width="5.875" style="6" customWidth="1"/>
    <col min="521" max="521" width="6.625" style="6" customWidth="1"/>
    <col min="522" max="522" width="4.625" style="6" customWidth="1"/>
    <col min="523" max="523" width="5.25" style="6" customWidth="1"/>
    <col min="524" max="524" width="5.75" style="6" customWidth="1"/>
    <col min="525" max="525" width="5.625" style="6" customWidth="1"/>
    <col min="526" max="768" width="9" style="6" customWidth="1"/>
    <col min="769" max="769" width="6.625" style="6" customWidth="1"/>
    <col min="770" max="770" width="7" style="6" customWidth="1"/>
    <col min="771" max="771" width="7.5" style="6" customWidth="1"/>
    <col min="772" max="772" width="7.75" style="6" customWidth="1"/>
    <col min="773" max="773" width="6.625" style="6" customWidth="1"/>
    <col min="774" max="774" width="5.75" style="6" customWidth="1"/>
    <col min="775" max="775" width="6" style="6" customWidth="1"/>
    <col min="776" max="776" width="5.875" style="6" customWidth="1"/>
    <col min="777" max="777" width="6.625" style="6" customWidth="1"/>
    <col min="778" max="778" width="4.625" style="6" customWidth="1"/>
    <col min="779" max="779" width="5.25" style="6" customWidth="1"/>
    <col min="780" max="780" width="5.75" style="6" customWidth="1"/>
    <col min="781" max="781" width="5.625" style="6" customWidth="1"/>
    <col min="782" max="1025" width="9" style="6" customWidth="1"/>
    <col min="1026" max="16384" width="9" style="14"/>
  </cols>
  <sheetData>
    <row r="1" spans="1:13" ht="27.75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5.5">
      <c r="A2" s="23" t="s">
        <v>88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7" customFormat="1" ht="19.5">
      <c r="A3" s="25" t="s">
        <v>89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9.5">
      <c r="A4" s="21" t="s">
        <v>90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19.5">
      <c r="A5" s="26" t="s">
        <v>91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9.5">
      <c r="A6" s="21" t="s">
        <v>73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19.5">
      <c r="A7" s="27" t="s">
        <v>92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19.5">
      <c r="A8" s="28" t="s">
        <v>93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9.5">
      <c r="A9" s="29" t="s">
        <v>94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24" customHeight="1">
      <c r="A10" s="15" t="s">
        <v>15</v>
      </c>
      <c r="B10" s="15" t="s">
        <v>16</v>
      </c>
      <c r="C10" s="15" t="s">
        <v>17</v>
      </c>
      <c r="D10" s="15" t="s">
        <v>18</v>
      </c>
      <c r="E10" s="15" t="s">
        <v>19</v>
      </c>
      <c r="F10" s="16" t="s">
        <v>20</v>
      </c>
      <c r="G10" s="17" t="s">
        <v>21</v>
      </c>
      <c r="H10" s="15" t="s">
        <v>22</v>
      </c>
      <c r="I10" s="15" t="s">
        <v>23</v>
      </c>
      <c r="J10" s="20" t="s">
        <v>24</v>
      </c>
      <c r="K10" s="20" t="s">
        <v>25</v>
      </c>
      <c r="L10" s="20" t="s">
        <v>26</v>
      </c>
      <c r="M10" s="20" t="s">
        <v>27</v>
      </c>
    </row>
    <row r="11" spans="1:13" ht="24" customHeight="1">
      <c r="A11" s="1" t="s">
        <v>0</v>
      </c>
      <c r="B11" s="2">
        <v>528</v>
      </c>
      <c r="C11" s="2">
        <v>702</v>
      </c>
      <c r="D11" s="2">
        <v>709</v>
      </c>
      <c r="E11" s="2">
        <f>SUM(C11:D11)</f>
        <v>1411</v>
      </c>
      <c r="F11" s="8">
        <v>2</v>
      </c>
      <c r="G11" s="9">
        <v>3</v>
      </c>
      <c r="H11" s="5">
        <v>1</v>
      </c>
      <c r="I11" s="5">
        <v>2</v>
      </c>
      <c r="J11" s="3">
        <v>1</v>
      </c>
      <c r="K11" s="3">
        <v>1</v>
      </c>
      <c r="L11" s="3">
        <v>0</v>
      </c>
      <c r="M11" s="3">
        <v>1</v>
      </c>
    </row>
    <row r="12" spans="1:13" ht="24" customHeight="1">
      <c r="A12" s="1" t="s">
        <v>1</v>
      </c>
      <c r="B12" s="2">
        <v>847</v>
      </c>
      <c r="C12" s="2">
        <v>993</v>
      </c>
      <c r="D12" s="2">
        <v>1093</v>
      </c>
      <c r="E12" s="2">
        <f t="shared" ref="E12:E22" si="0">SUM(C12:D12)</f>
        <v>2086</v>
      </c>
      <c r="F12" s="10">
        <v>4</v>
      </c>
      <c r="G12" s="11">
        <v>5</v>
      </c>
      <c r="H12" s="12">
        <v>11</v>
      </c>
      <c r="I12" s="12">
        <v>5</v>
      </c>
      <c r="J12" s="13">
        <v>0</v>
      </c>
      <c r="K12" s="13">
        <v>5</v>
      </c>
      <c r="L12" s="13">
        <v>0</v>
      </c>
      <c r="M12" s="13">
        <v>0</v>
      </c>
    </row>
    <row r="13" spans="1:13" ht="24" customHeight="1">
      <c r="A13" s="1" t="s">
        <v>2</v>
      </c>
      <c r="B13" s="2">
        <v>253</v>
      </c>
      <c r="C13" s="2">
        <v>297</v>
      </c>
      <c r="D13" s="2">
        <v>270</v>
      </c>
      <c r="E13" s="2">
        <f t="shared" si="0"/>
        <v>567</v>
      </c>
      <c r="F13" s="8">
        <v>2</v>
      </c>
      <c r="G13" s="9">
        <v>1</v>
      </c>
      <c r="H13" s="5">
        <v>2</v>
      </c>
      <c r="I13" s="5">
        <v>2</v>
      </c>
      <c r="J13" s="3">
        <v>0</v>
      </c>
      <c r="K13" s="3">
        <v>0</v>
      </c>
      <c r="L13" s="3">
        <v>1</v>
      </c>
      <c r="M13" s="3">
        <v>1</v>
      </c>
    </row>
    <row r="14" spans="1:13" ht="24" customHeight="1">
      <c r="A14" s="1" t="s">
        <v>3</v>
      </c>
      <c r="B14" s="2">
        <v>323</v>
      </c>
      <c r="C14" s="2">
        <v>390</v>
      </c>
      <c r="D14" s="2">
        <v>408</v>
      </c>
      <c r="E14" s="2">
        <f t="shared" si="0"/>
        <v>798</v>
      </c>
      <c r="F14" s="10">
        <v>2</v>
      </c>
      <c r="G14" s="11">
        <v>2</v>
      </c>
      <c r="H14" s="12">
        <v>0</v>
      </c>
      <c r="I14" s="12">
        <v>3</v>
      </c>
      <c r="J14" s="13">
        <v>0</v>
      </c>
      <c r="K14" s="13">
        <v>2</v>
      </c>
      <c r="L14" s="13">
        <v>0</v>
      </c>
      <c r="M14" s="13">
        <v>0</v>
      </c>
    </row>
    <row r="15" spans="1:13" ht="24" customHeight="1">
      <c r="A15" s="1" t="s">
        <v>4</v>
      </c>
      <c r="B15" s="2">
        <v>724</v>
      </c>
      <c r="C15" s="2">
        <v>949</v>
      </c>
      <c r="D15" s="2">
        <v>904</v>
      </c>
      <c r="E15" s="2">
        <f t="shared" si="0"/>
        <v>1853</v>
      </c>
      <c r="F15" s="8">
        <v>4</v>
      </c>
      <c r="G15" s="9">
        <v>3</v>
      </c>
      <c r="H15" s="5">
        <v>3</v>
      </c>
      <c r="I15" s="5">
        <v>2</v>
      </c>
      <c r="J15" s="3">
        <v>2</v>
      </c>
      <c r="K15" s="3">
        <v>0</v>
      </c>
      <c r="L15" s="3">
        <v>2</v>
      </c>
      <c r="M15" s="3">
        <v>0</v>
      </c>
    </row>
    <row r="16" spans="1:13" ht="24" customHeight="1">
      <c r="A16" s="1" t="s">
        <v>5</v>
      </c>
      <c r="B16" s="2">
        <v>669</v>
      </c>
      <c r="C16" s="2">
        <v>869</v>
      </c>
      <c r="D16" s="2">
        <v>793</v>
      </c>
      <c r="E16" s="2">
        <f t="shared" si="0"/>
        <v>1662</v>
      </c>
      <c r="F16" s="10">
        <v>1</v>
      </c>
      <c r="G16" s="11">
        <v>3</v>
      </c>
      <c r="H16" s="12">
        <v>0</v>
      </c>
      <c r="I16" s="12">
        <v>0</v>
      </c>
      <c r="J16" s="13">
        <v>0</v>
      </c>
      <c r="K16" s="13">
        <v>3</v>
      </c>
      <c r="L16" s="13">
        <v>0</v>
      </c>
      <c r="M16" s="13">
        <v>0</v>
      </c>
    </row>
    <row r="17" spans="1:13" ht="24" customHeight="1">
      <c r="A17" s="1" t="s">
        <v>6</v>
      </c>
      <c r="B17" s="2">
        <v>737</v>
      </c>
      <c r="C17" s="2">
        <v>920</v>
      </c>
      <c r="D17" s="2">
        <v>824</v>
      </c>
      <c r="E17" s="2">
        <f t="shared" si="0"/>
        <v>1744</v>
      </c>
      <c r="F17" s="8">
        <v>1</v>
      </c>
      <c r="G17" s="9">
        <v>3</v>
      </c>
      <c r="H17" s="5">
        <v>2</v>
      </c>
      <c r="I17" s="5">
        <v>1</v>
      </c>
      <c r="J17" s="3">
        <v>1</v>
      </c>
      <c r="K17" s="3">
        <v>2</v>
      </c>
      <c r="L17" s="3">
        <v>0</v>
      </c>
      <c r="M17" s="3">
        <v>0</v>
      </c>
    </row>
    <row r="18" spans="1:13" ht="24" customHeight="1">
      <c r="A18" s="1" t="s">
        <v>7</v>
      </c>
      <c r="B18" s="2">
        <v>890</v>
      </c>
      <c r="C18" s="2">
        <v>1166</v>
      </c>
      <c r="D18" s="2">
        <v>1036</v>
      </c>
      <c r="E18" s="2">
        <f t="shared" si="0"/>
        <v>2202</v>
      </c>
      <c r="F18" s="10">
        <v>1</v>
      </c>
      <c r="G18" s="11">
        <v>5</v>
      </c>
      <c r="H18" s="12">
        <v>0</v>
      </c>
      <c r="I18" s="12">
        <v>0</v>
      </c>
      <c r="J18" s="13">
        <v>0</v>
      </c>
      <c r="K18" s="13">
        <v>3</v>
      </c>
      <c r="L18" s="13">
        <v>0</v>
      </c>
      <c r="M18" s="13">
        <v>0</v>
      </c>
    </row>
    <row r="19" spans="1:13" ht="24" customHeight="1">
      <c r="A19" s="1" t="s">
        <v>8</v>
      </c>
      <c r="B19" s="2">
        <v>398</v>
      </c>
      <c r="C19" s="2">
        <v>509</v>
      </c>
      <c r="D19" s="2">
        <v>492</v>
      </c>
      <c r="E19" s="2">
        <f t="shared" si="0"/>
        <v>1001</v>
      </c>
      <c r="F19" s="8">
        <v>0</v>
      </c>
      <c r="G19" s="9">
        <v>5</v>
      </c>
      <c r="H19" s="5">
        <v>2</v>
      </c>
      <c r="I19" s="5">
        <v>1</v>
      </c>
      <c r="J19" s="3">
        <v>1</v>
      </c>
      <c r="K19" s="3">
        <v>1</v>
      </c>
      <c r="L19" s="3">
        <v>0</v>
      </c>
      <c r="M19" s="3">
        <v>0</v>
      </c>
    </row>
    <row r="20" spans="1:13" ht="24" customHeight="1">
      <c r="A20" s="1" t="s">
        <v>9</v>
      </c>
      <c r="B20" s="2">
        <v>335</v>
      </c>
      <c r="C20" s="2">
        <v>450</v>
      </c>
      <c r="D20" s="2">
        <v>433</v>
      </c>
      <c r="E20" s="2">
        <f t="shared" si="0"/>
        <v>883</v>
      </c>
      <c r="F20" s="10">
        <v>0</v>
      </c>
      <c r="G20" s="11">
        <v>2</v>
      </c>
      <c r="H20" s="12">
        <v>0</v>
      </c>
      <c r="I20" s="12">
        <v>1</v>
      </c>
      <c r="J20" s="13">
        <v>1</v>
      </c>
      <c r="K20" s="13">
        <v>0</v>
      </c>
      <c r="L20" s="13">
        <v>0</v>
      </c>
      <c r="M20" s="13">
        <v>0</v>
      </c>
    </row>
    <row r="21" spans="1:13" ht="24" customHeight="1">
      <c r="A21" s="1" t="s">
        <v>10</v>
      </c>
      <c r="B21" s="2">
        <v>469</v>
      </c>
      <c r="C21" s="2">
        <v>632</v>
      </c>
      <c r="D21" s="2">
        <v>635</v>
      </c>
      <c r="E21" s="2">
        <f t="shared" si="0"/>
        <v>1267</v>
      </c>
      <c r="F21" s="8">
        <v>2</v>
      </c>
      <c r="G21" s="9">
        <v>6</v>
      </c>
      <c r="H21" s="5">
        <v>1</v>
      </c>
      <c r="I21" s="5">
        <v>1</v>
      </c>
      <c r="J21" s="3">
        <v>1</v>
      </c>
      <c r="K21" s="3">
        <v>0</v>
      </c>
      <c r="L21" s="3">
        <v>0</v>
      </c>
      <c r="M21" s="3">
        <v>1</v>
      </c>
    </row>
    <row r="22" spans="1:13" ht="24" customHeight="1">
      <c r="A22" s="1" t="s">
        <v>11</v>
      </c>
      <c r="B22" s="2">
        <v>794</v>
      </c>
      <c r="C22" s="2">
        <v>1166</v>
      </c>
      <c r="D22" s="2">
        <v>1153</v>
      </c>
      <c r="E22" s="2">
        <f t="shared" si="0"/>
        <v>2319</v>
      </c>
      <c r="F22" s="10">
        <v>1</v>
      </c>
      <c r="G22" s="11">
        <v>4</v>
      </c>
      <c r="H22" s="12">
        <v>2</v>
      </c>
      <c r="I22" s="12">
        <v>6</v>
      </c>
      <c r="J22" s="13">
        <v>3</v>
      </c>
      <c r="K22" s="13">
        <v>2</v>
      </c>
      <c r="L22" s="13">
        <v>0</v>
      </c>
      <c r="M22" s="13">
        <v>0</v>
      </c>
    </row>
    <row r="23" spans="1:13" ht="24" customHeight="1">
      <c r="A23" s="18" t="s">
        <v>28</v>
      </c>
      <c r="B23" s="19">
        <f>SUM(B11:B22)</f>
        <v>6967</v>
      </c>
      <c r="C23" s="19">
        <f t="shared" ref="C23:M23" si="1">SUM(C11:C22)</f>
        <v>9043</v>
      </c>
      <c r="D23" s="19">
        <f t="shared" si="1"/>
        <v>8750</v>
      </c>
      <c r="E23" s="19">
        <f t="shared" si="1"/>
        <v>17793</v>
      </c>
      <c r="F23" s="19">
        <f t="shared" si="1"/>
        <v>20</v>
      </c>
      <c r="G23" s="19">
        <f t="shared" si="1"/>
        <v>42</v>
      </c>
      <c r="H23" s="19">
        <f t="shared" si="1"/>
        <v>24</v>
      </c>
      <c r="I23" s="19">
        <f t="shared" si="1"/>
        <v>24</v>
      </c>
      <c r="J23" s="19">
        <f t="shared" si="1"/>
        <v>10</v>
      </c>
      <c r="K23" s="19">
        <f t="shared" si="1"/>
        <v>19</v>
      </c>
      <c r="L23" s="19">
        <f t="shared" si="1"/>
        <v>3</v>
      </c>
      <c r="M23" s="19">
        <f t="shared" si="1"/>
        <v>3</v>
      </c>
    </row>
    <row r="24" spans="1:13">
      <c r="A24" s="4"/>
      <c r="B24" s="4"/>
      <c r="C24" s="4"/>
      <c r="D24" s="4"/>
      <c r="E24" s="4"/>
      <c r="F24" s="30" t="s">
        <v>60</v>
      </c>
      <c r="G24" s="32"/>
      <c r="H24" s="32"/>
      <c r="I24" s="32"/>
      <c r="J24" s="32"/>
      <c r="K24" s="32"/>
      <c r="L24" s="32"/>
      <c r="M24" s="32"/>
    </row>
    <row r="25" spans="1:13" ht="21">
      <c r="A25" s="33" t="s">
        <v>61</v>
      </c>
      <c r="B25" s="34"/>
      <c r="C25" s="34"/>
      <c r="D25" s="34"/>
      <c r="E25" s="34"/>
      <c r="F25" s="34"/>
      <c r="G25" s="34"/>
      <c r="H25" s="34"/>
      <c r="I25" s="34"/>
      <c r="J25" s="35"/>
      <c r="K25" s="35"/>
      <c r="L25" s="35"/>
      <c r="M25" s="35"/>
    </row>
  </sheetData>
  <mergeCells count="11">
    <mergeCell ref="A6:M6"/>
    <mergeCell ref="A1:M1"/>
    <mergeCell ref="A2:M2"/>
    <mergeCell ref="A3:M3"/>
    <mergeCell ref="A4:M4"/>
    <mergeCell ref="A5:M5"/>
    <mergeCell ref="A7:M7"/>
    <mergeCell ref="A8:M8"/>
    <mergeCell ref="A9:M9"/>
    <mergeCell ref="F24:M24"/>
    <mergeCell ref="A25:M25"/>
  </mergeCells>
  <phoneticPr fontId="1" type="noConversion"/>
  <pageMargins left="0.78740157480314965" right="0.78740157480314965" top="1.0629921259842521" bottom="1.0629921259842521" header="0.78740157480314965" footer="0.78740157480314965"/>
  <pageSetup paperSize="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梓官鄉戶政事務所</dc:creator>
  <cp:lastModifiedBy>user</cp:lastModifiedBy>
  <cp:revision>5</cp:revision>
  <cp:lastPrinted>2025-12-01T03:26:53Z</cp:lastPrinted>
  <dcterms:created xsi:type="dcterms:W3CDTF">2014-11-06T12:57:50Z</dcterms:created>
  <dcterms:modified xsi:type="dcterms:W3CDTF">2026-01-02T02:15:43Z</dcterms:modified>
</cp:coreProperties>
</file>