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資訊\11502佩潔業務備份1150223\月底(初)報表(含戶政系統戶籍登記案件統計表\1人口PO網\1梓官區\2人口概況\"/>
    </mc:Choice>
  </mc:AlternateContent>
  <xr:revisionPtr revIDLastSave="0" documentId="13_ncr:1_{DBD9AECC-4851-465C-8773-A303D8CC4273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1" sheetId="83" r:id="rId1"/>
    <sheet name="2" sheetId="82" r:id="rId2"/>
    <sheet name="3" sheetId="81" r:id="rId3"/>
    <sheet name="4" sheetId="84" r:id="rId4"/>
    <sheet name="5" sheetId="85" r:id="rId5"/>
    <sheet name="6" sheetId="86" r:id="rId6"/>
    <sheet name="7" sheetId="87" r:id="rId7"/>
    <sheet name="8" sheetId="88" r:id="rId8"/>
    <sheet name="9" sheetId="89" r:id="rId9"/>
  </sheets>
  <externalReferences>
    <externalReference r:id="rId10"/>
    <externalReference r:id="rId11"/>
    <externalReference r:id="rId12"/>
    <externalReference r:id="rId13"/>
    <externalReference r:id="rId1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7" i="89" l="1"/>
  <c r="L27" i="89"/>
  <c r="K27" i="89"/>
  <c r="J27" i="89"/>
  <c r="I27" i="89"/>
  <c r="H27" i="89"/>
  <c r="G27" i="89"/>
  <c r="F27" i="89"/>
  <c r="D25" i="89"/>
  <c r="C25" i="89"/>
  <c r="E25" i="89" s="1"/>
  <c r="B25" i="89"/>
  <c r="D24" i="89"/>
  <c r="C24" i="89"/>
  <c r="E24" i="89" s="1"/>
  <c r="B24" i="89"/>
  <c r="D23" i="89"/>
  <c r="C23" i="89"/>
  <c r="E23" i="89" s="1"/>
  <c r="B23" i="89"/>
  <c r="D22" i="89"/>
  <c r="C22" i="89"/>
  <c r="E22" i="89" s="1"/>
  <c r="B22" i="89"/>
  <c r="D21" i="89"/>
  <c r="C21" i="89"/>
  <c r="E21" i="89" s="1"/>
  <c r="B21" i="89"/>
  <c r="D20" i="89"/>
  <c r="C20" i="89"/>
  <c r="E20" i="89" s="1"/>
  <c r="B20" i="89"/>
  <c r="D19" i="89"/>
  <c r="C19" i="89"/>
  <c r="E19" i="89" s="1"/>
  <c r="B19" i="89"/>
  <c r="D18" i="89"/>
  <c r="C18" i="89"/>
  <c r="E18" i="89" s="1"/>
  <c r="B18" i="89"/>
  <c r="D17" i="89"/>
  <c r="C17" i="89"/>
  <c r="E17" i="89" s="1"/>
  <c r="B17" i="89"/>
  <c r="D16" i="89"/>
  <c r="C16" i="89"/>
  <c r="E16" i="89" s="1"/>
  <c r="B16" i="89"/>
  <c r="D15" i="89"/>
  <c r="C15" i="89"/>
  <c r="E15" i="89" s="1"/>
  <c r="B15" i="89"/>
  <c r="D14" i="89"/>
  <c r="C14" i="89"/>
  <c r="E14" i="89" s="1"/>
  <c r="B14" i="89"/>
  <c r="D13" i="89"/>
  <c r="C13" i="89"/>
  <c r="E13" i="89" s="1"/>
  <c r="B13" i="89"/>
  <c r="D12" i="89"/>
  <c r="C12" i="89"/>
  <c r="E12" i="89" s="1"/>
  <c r="B12" i="89"/>
  <c r="D11" i="89"/>
  <c r="D27" i="89" s="1"/>
  <c r="C11" i="89"/>
  <c r="E11" i="89" s="1"/>
  <c r="B11" i="89"/>
  <c r="B27" i="89" s="1"/>
  <c r="M27" i="88"/>
  <c r="L27" i="88"/>
  <c r="K27" i="88"/>
  <c r="J27" i="88"/>
  <c r="I27" i="88"/>
  <c r="H27" i="88"/>
  <c r="G27" i="88"/>
  <c r="F27" i="88"/>
  <c r="D25" i="88"/>
  <c r="C25" i="88"/>
  <c r="E25" i="88" s="1"/>
  <c r="B25" i="88"/>
  <c r="D24" i="88"/>
  <c r="C24" i="88"/>
  <c r="E24" i="88" s="1"/>
  <c r="B24" i="88"/>
  <c r="D23" i="88"/>
  <c r="E23" i="88" s="1"/>
  <c r="C23" i="88"/>
  <c r="B23" i="88"/>
  <c r="D22" i="88"/>
  <c r="C22" i="88"/>
  <c r="E22" i="88" s="1"/>
  <c r="B22" i="88"/>
  <c r="E21" i="88"/>
  <c r="D21" i="88"/>
  <c r="C21" i="88"/>
  <c r="B21" i="88"/>
  <c r="D20" i="88"/>
  <c r="C20" i="88"/>
  <c r="E20" i="88" s="1"/>
  <c r="B20" i="88"/>
  <c r="D19" i="88"/>
  <c r="C19" i="88"/>
  <c r="E19" i="88" s="1"/>
  <c r="B19" i="88"/>
  <c r="E18" i="88"/>
  <c r="D18" i="88"/>
  <c r="C18" i="88"/>
  <c r="B18" i="88"/>
  <c r="D17" i="88"/>
  <c r="C17" i="88"/>
  <c r="E17" i="88" s="1"/>
  <c r="B17" i="88"/>
  <c r="E16" i="88"/>
  <c r="D16" i="88"/>
  <c r="C16" i="88"/>
  <c r="B16" i="88"/>
  <c r="D15" i="88"/>
  <c r="C15" i="88"/>
  <c r="E15" i="88" s="1"/>
  <c r="B15" i="88"/>
  <c r="D14" i="88"/>
  <c r="C14" i="88"/>
  <c r="E14" i="88" s="1"/>
  <c r="B14" i="88"/>
  <c r="D13" i="88"/>
  <c r="E13" i="88" s="1"/>
  <c r="C13" i="88"/>
  <c r="B13" i="88"/>
  <c r="D12" i="88"/>
  <c r="C12" i="88"/>
  <c r="E12" i="88" s="1"/>
  <c r="B12" i="88"/>
  <c r="E11" i="88"/>
  <c r="D11" i="88"/>
  <c r="D27" i="88" s="1"/>
  <c r="C11" i="88"/>
  <c r="C27" i="88" s="1"/>
  <c r="B11" i="88"/>
  <c r="B27" i="88" s="1"/>
  <c r="M27" i="87"/>
  <c r="L27" i="87"/>
  <c r="K27" i="87"/>
  <c r="J27" i="87"/>
  <c r="I27" i="87"/>
  <c r="H27" i="87"/>
  <c r="G27" i="87"/>
  <c r="F27" i="87"/>
  <c r="B27" i="87"/>
  <c r="D25" i="87"/>
  <c r="C25" i="87"/>
  <c r="E25" i="87" s="1"/>
  <c r="D24" i="87"/>
  <c r="C24" i="87"/>
  <c r="E24" i="87" s="1"/>
  <c r="D23" i="87"/>
  <c r="E23" i="87" s="1"/>
  <c r="C23" i="87"/>
  <c r="D22" i="87"/>
  <c r="C22" i="87"/>
  <c r="E22" i="87" s="1"/>
  <c r="D21" i="87"/>
  <c r="C21" i="87"/>
  <c r="E21" i="87" s="1"/>
  <c r="D20" i="87"/>
  <c r="C20" i="87"/>
  <c r="E20" i="87" s="1"/>
  <c r="D19" i="87"/>
  <c r="C19" i="87"/>
  <c r="E19" i="87" s="1"/>
  <c r="D18" i="87"/>
  <c r="C18" i="87"/>
  <c r="E18" i="87" s="1"/>
  <c r="D17" i="87"/>
  <c r="C17" i="87"/>
  <c r="E17" i="87" s="1"/>
  <c r="E16" i="87"/>
  <c r="D16" i="87"/>
  <c r="C16" i="87"/>
  <c r="D15" i="87"/>
  <c r="E15" i="87" s="1"/>
  <c r="C15" i="87"/>
  <c r="D14" i="87"/>
  <c r="C14" i="87"/>
  <c r="E14" i="87" s="1"/>
  <c r="D13" i="87"/>
  <c r="C13" i="87"/>
  <c r="E13" i="87" s="1"/>
  <c r="D12" i="87"/>
  <c r="C12" i="87"/>
  <c r="E12" i="87" s="1"/>
  <c r="D11" i="87"/>
  <c r="D27" i="87" s="1"/>
  <c r="C11" i="87"/>
  <c r="C27" i="87" s="1"/>
  <c r="M27" i="86"/>
  <c r="L27" i="86"/>
  <c r="K27" i="86"/>
  <c r="J27" i="86"/>
  <c r="I27" i="86"/>
  <c r="H27" i="86"/>
  <c r="G27" i="86"/>
  <c r="F27" i="86"/>
  <c r="B27" i="86"/>
  <c r="D25" i="86"/>
  <c r="C25" i="86"/>
  <c r="E25" i="86" s="1"/>
  <c r="D24" i="86"/>
  <c r="C24" i="86"/>
  <c r="E24" i="86" s="1"/>
  <c r="D23" i="86"/>
  <c r="E23" i="86" s="1"/>
  <c r="C23" i="86"/>
  <c r="D22" i="86"/>
  <c r="C22" i="86"/>
  <c r="E22" i="86" s="1"/>
  <c r="D21" i="86"/>
  <c r="C21" i="86"/>
  <c r="E21" i="86" s="1"/>
  <c r="D20" i="86"/>
  <c r="C20" i="86"/>
  <c r="E20" i="86" s="1"/>
  <c r="D19" i="86"/>
  <c r="C19" i="86"/>
  <c r="E19" i="86" s="1"/>
  <c r="D18" i="86"/>
  <c r="C18" i="86"/>
  <c r="E18" i="86" s="1"/>
  <c r="D17" i="86"/>
  <c r="C17" i="86"/>
  <c r="E17" i="86" s="1"/>
  <c r="E16" i="86"/>
  <c r="D16" i="86"/>
  <c r="C16" i="86"/>
  <c r="D15" i="86"/>
  <c r="C15" i="86"/>
  <c r="E15" i="86" s="1"/>
  <c r="D14" i="86"/>
  <c r="C14" i="86"/>
  <c r="E14" i="86" s="1"/>
  <c r="D13" i="86"/>
  <c r="C13" i="86"/>
  <c r="E13" i="86" s="1"/>
  <c r="D12" i="86"/>
  <c r="C12" i="86"/>
  <c r="E12" i="86" s="1"/>
  <c r="D11" i="86"/>
  <c r="D27" i="86" s="1"/>
  <c r="C11" i="86"/>
  <c r="C27" i="86" s="1"/>
  <c r="M27" i="85"/>
  <c r="L27" i="85"/>
  <c r="K27" i="85"/>
  <c r="J27" i="85"/>
  <c r="I27" i="85"/>
  <c r="H27" i="85"/>
  <c r="G27" i="85"/>
  <c r="F27" i="85"/>
  <c r="B27" i="85"/>
  <c r="D25" i="85"/>
  <c r="C25" i="85"/>
  <c r="E25" i="85" s="1"/>
  <c r="D24" i="85"/>
  <c r="C24" i="85"/>
  <c r="E24" i="85" s="1"/>
  <c r="E23" i="85"/>
  <c r="D23" i="85"/>
  <c r="C23" i="85"/>
  <c r="D22" i="85"/>
  <c r="C22" i="85"/>
  <c r="E22" i="85" s="1"/>
  <c r="D21" i="85"/>
  <c r="C21" i="85"/>
  <c r="E21" i="85" s="1"/>
  <c r="D20" i="85"/>
  <c r="C20" i="85"/>
  <c r="E20" i="85" s="1"/>
  <c r="D19" i="85"/>
  <c r="C19" i="85"/>
  <c r="E19" i="85" s="1"/>
  <c r="D18" i="85"/>
  <c r="C18" i="85"/>
  <c r="E18" i="85" s="1"/>
  <c r="D17" i="85"/>
  <c r="C17" i="85"/>
  <c r="E17" i="85" s="1"/>
  <c r="D16" i="85"/>
  <c r="C16" i="85"/>
  <c r="E16" i="85" s="1"/>
  <c r="D15" i="85"/>
  <c r="C15" i="85"/>
  <c r="E15" i="85" s="1"/>
  <c r="D14" i="85"/>
  <c r="C14" i="85"/>
  <c r="E14" i="85" s="1"/>
  <c r="D13" i="85"/>
  <c r="C13" i="85"/>
  <c r="E13" i="85" s="1"/>
  <c r="D12" i="85"/>
  <c r="C12" i="85"/>
  <c r="E12" i="85" s="1"/>
  <c r="D11" i="85"/>
  <c r="D27" i="85" s="1"/>
  <c r="C11" i="85"/>
  <c r="M27" i="84"/>
  <c r="L27" i="84"/>
  <c r="K27" i="84"/>
  <c r="J27" i="84"/>
  <c r="I27" i="84"/>
  <c r="H27" i="84"/>
  <c r="G27" i="84"/>
  <c r="F27" i="84"/>
  <c r="D27" i="84"/>
  <c r="C27" i="84"/>
  <c r="B27" i="84"/>
  <c r="E25" i="84"/>
  <c r="E24" i="84"/>
  <c r="E23" i="84"/>
  <c r="E22" i="84"/>
  <c r="E21" i="84"/>
  <c r="E20" i="84"/>
  <c r="E19" i="84"/>
  <c r="E18" i="84"/>
  <c r="E27" i="84" s="1"/>
  <c r="E17" i="84"/>
  <c r="E16" i="84"/>
  <c r="E15" i="84"/>
  <c r="E14" i="84"/>
  <c r="E13" i="84"/>
  <c r="E12" i="84"/>
  <c r="E11" i="84"/>
  <c r="E27" i="89" l="1"/>
  <c r="C27" i="89"/>
  <c r="E27" i="88"/>
  <c r="E11" i="87"/>
  <c r="E27" i="87" s="1"/>
  <c r="E11" i="86"/>
  <c r="E27" i="86" s="1"/>
  <c r="E11" i="85"/>
  <c r="E27" i="85" s="1"/>
  <c r="C27" i="85"/>
  <c r="M27" i="83"/>
  <c r="L27" i="83"/>
  <c r="K27" i="83"/>
  <c r="J27" i="83"/>
  <c r="I27" i="83"/>
  <c r="H27" i="83"/>
  <c r="G27" i="83"/>
  <c r="F27" i="83"/>
  <c r="D27" i="83"/>
  <c r="C27" i="83"/>
  <c r="B27" i="83"/>
  <c r="E25" i="83"/>
  <c r="E24" i="83"/>
  <c r="E23" i="83"/>
  <c r="E22" i="83"/>
  <c r="E21" i="83"/>
  <c r="E20" i="83"/>
  <c r="E19" i="83"/>
  <c r="E18" i="83"/>
  <c r="E27" i="83" s="1"/>
  <c r="E17" i="83"/>
  <c r="E16" i="83"/>
  <c r="E15" i="83"/>
  <c r="E14" i="83"/>
  <c r="E13" i="83"/>
  <c r="E12" i="83"/>
  <c r="E11" i="83"/>
  <c r="M27" i="82"/>
  <c r="L27" i="82"/>
  <c r="K27" i="82"/>
  <c r="J27" i="82"/>
  <c r="I27" i="82"/>
  <c r="H27" i="82"/>
  <c r="G27" i="82"/>
  <c r="F27" i="82"/>
  <c r="D27" i="82"/>
  <c r="C27" i="82"/>
  <c r="B27" i="82"/>
  <c r="E25" i="82"/>
  <c r="E24" i="82"/>
  <c r="E23" i="82"/>
  <c r="E22" i="82"/>
  <c r="E21" i="82"/>
  <c r="E20" i="82"/>
  <c r="E19" i="82"/>
  <c r="E18" i="82"/>
  <c r="E17" i="82"/>
  <c r="E27" i="82" s="1"/>
  <c r="E16" i="82"/>
  <c r="E15" i="82"/>
  <c r="E14" i="82"/>
  <c r="E13" i="82"/>
  <c r="E12" i="82"/>
  <c r="E11" i="82"/>
  <c r="M27" i="81"/>
  <c r="L27" i="81"/>
  <c r="K27" i="81"/>
  <c r="J27" i="81"/>
  <c r="I27" i="81"/>
  <c r="H27" i="81"/>
  <c r="G27" i="81"/>
  <c r="F27" i="81"/>
  <c r="D27" i="81"/>
  <c r="C27" i="81"/>
  <c r="B27" i="81"/>
  <c r="E25" i="81"/>
  <c r="E24" i="81"/>
  <c r="E23" i="81"/>
  <c r="E22" i="81"/>
  <c r="E21" i="81"/>
  <c r="E20" i="81"/>
  <c r="E19" i="81"/>
  <c r="E18" i="81"/>
  <c r="E17" i="81"/>
  <c r="E16" i="81"/>
  <c r="E15" i="81"/>
  <c r="E14" i="81"/>
  <c r="E13" i="81"/>
  <c r="E12" i="81"/>
  <c r="E27" i="81" s="1"/>
  <c r="E11" i="81"/>
</calcChain>
</file>

<file path=xl/sharedStrings.xml><?xml version="1.0" encoding="utf-8"?>
<sst xmlns="http://schemas.openxmlformats.org/spreadsheetml/2006/main" count="360" uniqueCount="98">
  <si>
    <t>高雄市梓官區人口概況</t>
  </si>
  <si>
    <t>戶數</t>
  </si>
  <si>
    <t>人口(男)</t>
  </si>
  <si>
    <t>人口(女)</t>
  </si>
  <si>
    <t>總人口</t>
  </si>
  <si>
    <t>遷入數</t>
  </si>
  <si>
    <t>遷出數</t>
  </si>
  <si>
    <t>住變入</t>
  </si>
  <si>
    <t>住變出</t>
  </si>
  <si>
    <t>出生</t>
  </si>
  <si>
    <t>死亡</t>
  </si>
  <si>
    <t>結婚</t>
  </si>
  <si>
    <t>離婚</t>
  </si>
  <si>
    <t>梓信里</t>
  </si>
  <si>
    <t>梓義里</t>
  </si>
  <si>
    <t>梓和里</t>
  </si>
  <si>
    <t>梓平里</t>
  </si>
  <si>
    <t>中崙里</t>
  </si>
  <si>
    <t>赤崁里</t>
  </si>
  <si>
    <t>禮蚵里</t>
  </si>
  <si>
    <t>智蚵里</t>
  </si>
  <si>
    <t>信蚵里</t>
  </si>
  <si>
    <t>同安里</t>
  </si>
  <si>
    <t>大舍里</t>
  </si>
  <si>
    <t>赤東里</t>
  </si>
  <si>
    <t>赤西里</t>
  </si>
  <si>
    <t>茄苳里</t>
  </si>
  <si>
    <t>典寶里</t>
  </si>
  <si>
    <t>總計</t>
  </si>
  <si>
    <t>里別</t>
    <phoneticPr fontId="4" type="noConversion"/>
  </si>
  <si>
    <t xml:space="preserve">中華民國115年3月 </t>
    <phoneticPr fontId="4" type="noConversion"/>
  </si>
  <si>
    <t>全區總戶數：140044戶       全區總人口數：34578人</t>
    <phoneticPr fontId="4" type="noConversion"/>
  </si>
  <si>
    <t>原住民人數：350人（平地原住民：192人；山地原住民：158人；平埔原住民：0人）</t>
    <phoneticPr fontId="4" type="noConversion"/>
  </si>
  <si>
    <t>出生人數：17人（生母國籍：大陸港澳地區2人；外國2人）</t>
    <phoneticPr fontId="4" type="noConversion"/>
  </si>
  <si>
    <t>死亡人數：35人</t>
    <phoneticPr fontId="4" type="noConversion"/>
  </si>
  <si>
    <t>結婚對數：15對（配偶國籍：大陸地區0人；外國3人；港澳地區0人）</t>
    <phoneticPr fontId="4" type="noConversion"/>
  </si>
  <si>
    <t>離婚對數：10對  (配偶國籍：大陸地區0人；外國1人；港澳地區0人）</t>
    <phoneticPr fontId="4" type="noConversion"/>
  </si>
  <si>
    <t xml:space="preserve">本月遷入本區人數：107人   遷出人數：143人  </t>
    <phoneticPr fontId="4" type="noConversion"/>
  </si>
  <si>
    <t xml:space="preserve">        *住變：表示住址變更*</t>
  </si>
  <si>
    <t>高雄市梓官戶政事務所製</t>
  </si>
  <si>
    <t xml:space="preserve">中華民國115年2月 </t>
    <phoneticPr fontId="4" type="noConversion"/>
  </si>
  <si>
    <t>全區總戶數：14032戶       全區總人口數：34632人</t>
    <phoneticPr fontId="4" type="noConversion"/>
  </si>
  <si>
    <t>原住民人數：346人（平地原住民：188人；山地原住民：158人；平埔原住民：0人）</t>
    <phoneticPr fontId="4" type="noConversion"/>
  </si>
  <si>
    <t>出生人數：8人（生母國籍：大陸港澳地區0人；外國3人）</t>
    <phoneticPr fontId="4" type="noConversion"/>
  </si>
  <si>
    <t>死亡人數：27人</t>
    <phoneticPr fontId="4" type="noConversion"/>
  </si>
  <si>
    <t>結婚對數：7對（配偶國籍：大陸地區0人；外國0人；港澳地區0人）</t>
    <phoneticPr fontId="4" type="noConversion"/>
  </si>
  <si>
    <t>離婚對數：3對  (配偶國籍：大陸地區0人；外國0人；港澳地區0人）</t>
    <phoneticPr fontId="4" type="noConversion"/>
  </si>
  <si>
    <t xml:space="preserve">本月遷入本區人數：70人   遷出人數：79人  </t>
    <phoneticPr fontId="4" type="noConversion"/>
  </si>
  <si>
    <t xml:space="preserve">中華民國115年1月 </t>
    <phoneticPr fontId="4" type="noConversion"/>
  </si>
  <si>
    <t>全區總戶數：14025戶       全區總人口數：34660人</t>
    <phoneticPr fontId="4" type="noConversion"/>
  </si>
  <si>
    <t>出生人數：16人（生母國籍：大陸港澳地區1人；外國3人）</t>
    <phoneticPr fontId="4" type="noConversion"/>
  </si>
  <si>
    <t>死亡人數：40人</t>
    <phoneticPr fontId="4" type="noConversion"/>
  </si>
  <si>
    <t>結婚對數：13對（配偶國籍：大陸地區1人；外國1人；港澳地區0人）</t>
    <phoneticPr fontId="4" type="noConversion"/>
  </si>
  <si>
    <t>離婚對數：4對  (配偶國籍：大陸地區0人；外國0人；港澳地區0人）</t>
    <phoneticPr fontId="4" type="noConversion"/>
  </si>
  <si>
    <t xml:space="preserve">本月遷入本區人數：91人   遷出人數：108人  </t>
    <phoneticPr fontId="4" type="noConversion"/>
  </si>
  <si>
    <t xml:space="preserve">中華民國115年4月 </t>
    <phoneticPr fontId="4" type="noConversion"/>
  </si>
  <si>
    <t>全區總戶數：14037戶       全區總人口數：34582人</t>
    <phoneticPr fontId="4" type="noConversion"/>
  </si>
  <si>
    <t>原住民人數：352人（平地原住民：192人；山地原住民：160人；平埔原住民：0人）</t>
    <phoneticPr fontId="4" type="noConversion"/>
  </si>
  <si>
    <t>出生人數：14人（生母國籍：大陸港澳地區0人；外國1人）</t>
    <phoneticPr fontId="4" type="noConversion"/>
  </si>
  <si>
    <t>結婚對數：16對（配偶國籍：大陸地區0人；外國4人；港澳地區0人）</t>
    <phoneticPr fontId="4" type="noConversion"/>
  </si>
  <si>
    <t xml:space="preserve">本月遷入本區人數：98人   遷出人數：73人  </t>
    <phoneticPr fontId="4" type="noConversion"/>
  </si>
  <si>
    <t xml:space="preserve">中華民國115年5月 </t>
    <phoneticPr fontId="4" type="noConversion"/>
  </si>
  <si>
    <t>全區總戶數：14046戶       全區總人口數：34568人</t>
    <phoneticPr fontId="4" type="noConversion"/>
  </si>
  <si>
    <t>原住民人數：349人（平地原住民：190人；山地原住民：159人；平埔原住民：0人）</t>
    <phoneticPr fontId="4" type="noConversion"/>
  </si>
  <si>
    <t>出生人數：8人（生母國籍：大陸港澳地區0人；外國0人）</t>
    <phoneticPr fontId="4" type="noConversion"/>
  </si>
  <si>
    <t>結婚對數：25對（配偶國籍：大陸地區0人；外國2人；港澳地區0人）</t>
    <phoneticPr fontId="4" type="noConversion"/>
  </si>
  <si>
    <t>離婚對數：5對  (配偶國籍：大陸地區0人；外國0人；港澳地區0人）</t>
    <phoneticPr fontId="4" type="noConversion"/>
  </si>
  <si>
    <t xml:space="preserve">本月遷入本區人數：77人   遷出人數：72人  </t>
    <phoneticPr fontId="4" type="noConversion"/>
  </si>
  <si>
    <t xml:space="preserve">中華民國115年6月 </t>
    <phoneticPr fontId="4" type="noConversion"/>
  </si>
  <si>
    <t>全區總戶數：14054戶       全區總人口數：34540人</t>
    <phoneticPr fontId="4" type="noConversion"/>
  </si>
  <si>
    <t>出生人數：12人（生母國籍：大陸港澳地區0人；外國4人）</t>
    <phoneticPr fontId="4" type="noConversion"/>
  </si>
  <si>
    <t>死亡人數：34人</t>
    <phoneticPr fontId="4" type="noConversion"/>
  </si>
  <si>
    <t>結婚對數：7對（配偶國籍：大陸地區1人；外國3人；港澳地區0人）</t>
    <phoneticPr fontId="4" type="noConversion"/>
  </si>
  <si>
    <t>離婚對數：2對  (配偶國籍：大陸地區0人；外國1人；港澳地區0人）</t>
    <phoneticPr fontId="4" type="noConversion"/>
  </si>
  <si>
    <t xml:space="preserve">本月遷入本區人數：78人   遷出人數：84人  </t>
    <phoneticPr fontId="4" type="noConversion"/>
  </si>
  <si>
    <t xml:space="preserve">中華民國115年7月 </t>
    <phoneticPr fontId="4" type="noConversion"/>
  </si>
  <si>
    <t>全區總戶數：14055戶       全區總人口數：34519人</t>
    <phoneticPr fontId="4" type="noConversion"/>
  </si>
  <si>
    <t>原住民人數：349人（平地原住民：187人；山地原住民：162人；平埔原住民：0人）</t>
    <phoneticPr fontId="4" type="noConversion"/>
  </si>
  <si>
    <t>出生人數：16人（生母國籍：大陸港澳地區0人；外國1人）</t>
    <phoneticPr fontId="4" type="noConversion"/>
  </si>
  <si>
    <t>死亡人數：32人</t>
    <phoneticPr fontId="4" type="noConversion"/>
  </si>
  <si>
    <t>結婚對數：13對（配偶國籍：大陸地區0人；外國3人；港澳地區0人）</t>
    <phoneticPr fontId="4" type="noConversion"/>
  </si>
  <si>
    <t>離婚對數：9對  (配偶國籍：大陸地區0人；外國0人；港澳地區0人）</t>
    <phoneticPr fontId="4" type="noConversion"/>
  </si>
  <si>
    <t xml:space="preserve">本月遷入本區人數：80人   遷出人數：85人  </t>
    <phoneticPr fontId="4" type="noConversion"/>
  </si>
  <si>
    <t xml:space="preserve">中華民國115年8月 </t>
    <phoneticPr fontId="4" type="noConversion"/>
  </si>
  <si>
    <t>全區總戶數：14062戶       全區總人口數：34513人</t>
    <phoneticPr fontId="4" type="noConversion"/>
  </si>
  <si>
    <t>原住民人數：347人（平地原住民：185人；山地原住民：162人；平埔原住民：0人）</t>
    <phoneticPr fontId="4" type="noConversion"/>
  </si>
  <si>
    <t>出生人數：11人（生母國籍：大陸港澳地區0人；外國2人）</t>
    <phoneticPr fontId="4" type="noConversion"/>
  </si>
  <si>
    <t>死亡人數：23人</t>
    <phoneticPr fontId="4" type="noConversion"/>
  </si>
  <si>
    <t>結婚對數：2對（配偶國籍：大陸地區0人；外國1人；港澳地區0人）</t>
    <phoneticPr fontId="4" type="noConversion"/>
  </si>
  <si>
    <t xml:space="preserve">本月遷入本區人數：65人   遷出人數：59人  </t>
    <phoneticPr fontId="4" type="noConversion"/>
  </si>
  <si>
    <t xml:space="preserve">中華民國115年9月 </t>
    <phoneticPr fontId="4" type="noConversion"/>
  </si>
  <si>
    <t>全區總戶數：14084戶       全區總人口數：34529人</t>
    <phoneticPr fontId="4" type="noConversion"/>
  </si>
  <si>
    <t>原住民人數：352人（平地原住民：185人；山地原住民：163人；平埔原住民：4人）</t>
    <phoneticPr fontId="4" type="noConversion"/>
  </si>
  <si>
    <t>出生人數：17人（生母國籍：大陸港澳地區0人；外國2人）</t>
    <phoneticPr fontId="4" type="noConversion"/>
  </si>
  <si>
    <t>死亡人數：31人</t>
    <phoneticPr fontId="4" type="noConversion"/>
  </si>
  <si>
    <t>結婚對數：9對（配偶國籍：大陸地區0人；外國1人；港澳地區0人）</t>
    <phoneticPr fontId="4" type="noConversion"/>
  </si>
  <si>
    <t>離婚對數：7對  (配偶國籍：大陸地區0人；外國0人；港澳地區0人）</t>
    <phoneticPr fontId="4" type="noConversion"/>
  </si>
  <si>
    <t xml:space="preserve">本月遷入本區人數：96人   遷出人數：66人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</si>
</sst>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.00_-;\-* #,##0.00_-;_-* &quot;-&quot;??_-;_-@"/>
  </numFmts>
  <fonts count="26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color rgb="FF008000"/>
      <name val="DFKai-SB"/>
      <family val="4"/>
      <charset val="136"/>
    </font>
    <font>
      <sz val="9"/>
      <name val="新細明體"/>
      <family val="3"/>
      <charset val="136"/>
      <scheme val="minor"/>
    </font>
    <font>
      <b/>
      <sz val="14"/>
      <color rgb="FFFF6600"/>
      <name val="DFKai-SB"/>
      <family val="4"/>
      <charset val="136"/>
    </font>
    <font>
      <b/>
      <sz val="14"/>
      <color theme="1"/>
      <name val="DFKai-SB"/>
      <family val="4"/>
      <charset val="136"/>
    </font>
    <font>
      <b/>
      <sz val="14"/>
      <color rgb="FF0000FF"/>
      <name val="DFKai-SB"/>
      <family val="4"/>
      <charset val="136"/>
    </font>
    <font>
      <sz val="12"/>
      <name val="Arial"/>
      <family val="2"/>
    </font>
    <font>
      <b/>
      <sz val="10"/>
      <color theme="1"/>
      <name val="DFKai-SB"/>
      <family val="4"/>
      <charset val="136"/>
    </font>
    <font>
      <b/>
      <sz val="10"/>
      <color rgb="FF008000"/>
      <name val="DFKai-SB"/>
      <family val="4"/>
      <charset val="136"/>
    </font>
    <font>
      <b/>
      <sz val="10"/>
      <color rgb="FFFF0000"/>
      <name val="DFKai-SB"/>
      <family val="4"/>
      <charset val="136"/>
    </font>
    <font>
      <sz val="12"/>
      <color theme="1"/>
      <name val="DFKai-SB"/>
      <family val="4"/>
      <charset val="136"/>
    </font>
    <font>
      <sz val="12"/>
      <color theme="1"/>
      <name val="PMingLiu"/>
      <family val="1"/>
      <charset val="136"/>
    </font>
    <font>
      <b/>
      <sz val="12"/>
      <color rgb="FFFF0000"/>
      <name val="PMingLiu"/>
      <family val="1"/>
      <charset val="136"/>
    </font>
    <font>
      <b/>
      <sz val="13"/>
      <color theme="1"/>
      <name val="DFKai-SB"/>
      <family val="4"/>
      <charset val="136"/>
    </font>
    <font>
      <b/>
      <sz val="13"/>
      <color rgb="FF0000FF"/>
      <name val="PMingLiu"/>
      <family val="1"/>
      <charset val="136"/>
    </font>
    <font>
      <sz val="12"/>
      <color rgb="FF000000"/>
      <name val="PMingLiu"/>
      <family val="1"/>
      <charset val="136"/>
    </font>
    <font>
      <sz val="12"/>
      <color rgb="FF000000"/>
      <name val="新細明體"/>
      <family val="2"/>
      <scheme val="minor"/>
    </font>
    <font>
      <b/>
      <sz val="20"/>
      <color rgb="FF800080"/>
      <name val="DFKai-SB"/>
      <family val="4"/>
      <charset val="136"/>
    </font>
    <font>
      <sz val="12"/>
      <color rgb="FF000000"/>
      <name val="DFKai-SB"/>
      <family val="4"/>
      <charset val="136"/>
    </font>
    <font>
      <b/>
      <sz val="16"/>
      <color rgb="FF0000FF"/>
      <name val="DFKai-SB"/>
      <family val="4"/>
      <charset val="136"/>
    </font>
    <font>
      <b/>
      <sz val="13"/>
      <color theme="1"/>
      <name val="華康特粗楷體(P)"/>
      <family val="4"/>
      <charset val="136"/>
    </font>
    <font>
      <b/>
      <sz val="13"/>
      <name val="DFKai-SB"/>
      <family val="4"/>
      <charset val="136"/>
    </font>
    <font>
      <b/>
      <i/>
      <sz val="12"/>
      <color theme="1"/>
      <name val="DFKai-SB"/>
      <family val="4"/>
      <charset val="136"/>
    </font>
    <font>
      <sz val="16"/>
      <color rgb="FF993300"/>
      <name val="DFKai-SB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FFFF99"/>
        <bgColor rgb="FFFFFF99"/>
      </patternFill>
    </fill>
    <fill>
      <patternFill patternType="solid">
        <fgColor rgb="FFFFCC99"/>
        <bgColor rgb="FFFFCC99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8" fillId="0" borderId="0"/>
  </cellStyleXfs>
  <cellXfs count="35">
    <xf numFmtId="0" fontId="0" fillId="0" borderId="0" xfId="0">
      <alignment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vertical="center" shrinkToFit="1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shrinkToFit="1"/>
    </xf>
    <xf numFmtId="0" fontId="14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>
      <alignment vertical="center"/>
    </xf>
    <xf numFmtId="176" fontId="7" fillId="0" borderId="1" xfId="0" applyNumberFormat="1" applyFont="1" applyBorder="1" applyAlignment="1">
      <alignment horizontal="left" vertical="center"/>
    </xf>
    <xf numFmtId="0" fontId="8" fillId="0" borderId="1" xfId="0" applyFont="1" applyBorder="1">
      <alignment vertical="center"/>
    </xf>
    <xf numFmtId="176" fontId="5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176" fontId="6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left" vertical="center"/>
    </xf>
    <xf numFmtId="176" fontId="22" fillId="0" borderId="0" xfId="0" applyNumberFormat="1" applyFont="1">
      <alignment vertical="center"/>
    </xf>
    <xf numFmtId="176" fontId="2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25" fillId="0" borderId="0" xfId="0" applyFont="1" applyAlignment="1">
      <alignment horizontal="right" vertical="center"/>
    </xf>
    <xf numFmtId="0" fontId="0" fillId="0" borderId="0" xfId="0">
      <alignment vertical="center"/>
    </xf>
  </cellXfs>
  <cellStyles count="4">
    <cellStyle name="一般" xfId="0" builtinId="0"/>
    <cellStyle name="一般 2" xfId="1" xr:uid="{DAEB09F5-67E6-4965-B11B-9232EEDBC372}"/>
    <cellStyle name="一般 3" xfId="3" xr:uid="{C2662C96-54B4-468B-B0A4-331B0B0B4E9F}"/>
    <cellStyle name="千分位 2" xfId="2" xr:uid="{C2AEEDEE-EDC8-49C8-A1D2-D8EC15AFEA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&#20154;&#21475;&#32113;&#35336;(&#26032;)/&#20154;&#21475;&#32113;&#35336;/&#27599;&#26376;&#22238;&#22577;&#20107;&#38917;/115&#24180;&#20154;&#21475;&#32113;&#35336;/11508&#20154;&#21475;&#32113;&#35336;/&#26771;&#23448;&#21312;-11508&#20154;&#21475;&#32113;&#35336;5&#34920;po&#32178;&#29992;.xlsx" TargetMode="External"/><Relationship Id="rId2" Type="http://schemas.openxmlformats.org/officeDocument/2006/relationships/externalLinkPath" Target="file:///C:\Users\user\Desktop\&#20154;&#21475;&#32113;&#35336;(&#26032;)\&#20154;&#21475;&#32113;&#35336;\&#27599;&#26376;&#22238;&#22577;&#20107;&#38917;\115&#24180;&#20154;&#21475;&#32113;&#35336;\11508&#20154;&#21475;&#32113;&#35336;\&#26771;&#23448;&#21312;-11508&#20154;&#21475;&#32113;&#35336;5&#34920;po&#32178;&#29992;.xlsx" TargetMode="External"/><Relationship Id="rId1" Type="http://schemas.openxmlformats.org/officeDocument/2006/relationships/externalLinkPath" Target="/Users/user/Desktop/&#20154;&#21475;&#32113;&#35336;(&#26032;)/&#20154;&#21475;&#32113;&#35336;/&#27599;&#26376;&#22238;&#22577;&#20107;&#38917;/115&#24180;&#20154;&#21475;&#32113;&#35336;/11508&#20154;&#21475;&#32113;&#35336;/&#26771;&#23448;&#21312;-11508&#20154;&#21475;&#32113;&#35336;5&#34920;po&#32178;&#29992;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&#20154;&#21475;&#32113;&#35336;(&#26032;)/&#20154;&#21475;&#32113;&#35336;/&#27599;&#26376;&#22238;&#22577;&#20107;&#38917;/115&#24180;&#20154;&#21475;&#32113;&#35336;/11505&#20154;&#21475;&#32113;&#35336;/&#26771;&#23448;&#21312;-11505&#20154;&#21475;&#32113;&#35336;5&#34920;po&#32178;&#29992;.xlsx" TargetMode="External"/><Relationship Id="rId2" Type="http://schemas.openxmlformats.org/officeDocument/2006/relationships/externalLinkPath" Target="file:///C:\Users\user\Desktop\&#20154;&#21475;&#32113;&#35336;(&#26032;)\&#20154;&#21475;&#32113;&#35336;\&#27599;&#26376;&#22238;&#22577;&#20107;&#38917;\115&#24180;&#20154;&#21475;&#32113;&#35336;\11505&#20154;&#21475;&#32113;&#35336;\&#26771;&#23448;&#21312;-11505&#20154;&#21475;&#32113;&#35336;5&#34920;po&#32178;&#29992;.xlsx" TargetMode="External"/><Relationship Id="rId1" Type="http://schemas.openxmlformats.org/officeDocument/2006/relationships/externalLinkPath" Target="/Users/user/Desktop/&#20154;&#21475;&#32113;&#35336;(&#26032;)/&#20154;&#21475;&#32113;&#35336;/&#27599;&#26376;&#22238;&#22577;&#20107;&#38917;/115&#24180;&#20154;&#21475;&#32113;&#35336;/11505&#20154;&#21475;&#32113;&#35336;/&#26771;&#23448;&#21312;-11505&#20154;&#21475;&#32113;&#35336;5&#34920;po&#32178;&#29992;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&#20154;&#21475;&#32113;&#35336;(&#26032;)/&#20154;&#21475;&#32113;&#35336;/&#27599;&#26376;&#22238;&#22577;&#20107;&#38917;/115&#24180;&#20154;&#21475;&#32113;&#35336;/11506&#20154;&#21475;&#32113;&#35336;/&#26771;&#23448;&#21312;-11506&#20154;&#21475;&#32113;&#35336;5&#34920;po&#32178;&#29992;.xlsx" TargetMode="External"/><Relationship Id="rId2" Type="http://schemas.openxmlformats.org/officeDocument/2006/relationships/externalLinkPath" Target="file:///C:\Users\user\Desktop\&#20154;&#21475;&#32113;&#35336;(&#26032;)\&#20154;&#21475;&#32113;&#35336;\&#27599;&#26376;&#22238;&#22577;&#20107;&#38917;\115&#24180;&#20154;&#21475;&#32113;&#35336;\11506&#20154;&#21475;&#32113;&#35336;\&#26771;&#23448;&#21312;-11506&#20154;&#21475;&#32113;&#35336;5&#34920;po&#32178;&#29992;.xlsx" TargetMode="External"/><Relationship Id="rId1" Type="http://schemas.openxmlformats.org/officeDocument/2006/relationships/externalLinkPath" Target="/Users/user/Desktop/&#20154;&#21475;&#32113;&#35336;(&#26032;)/&#20154;&#21475;&#32113;&#35336;/&#27599;&#26376;&#22238;&#22577;&#20107;&#38917;/115&#24180;&#20154;&#21475;&#32113;&#35336;/11506&#20154;&#21475;&#32113;&#35336;/&#26771;&#23448;&#21312;-11506&#20154;&#21475;&#32113;&#35336;5&#34920;po&#32178;&#29992;.xlsx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&#20154;&#21475;&#32113;&#35336;(&#26032;)/&#20154;&#21475;&#32113;&#35336;/&#27599;&#26376;&#22238;&#22577;&#20107;&#38917;/115&#24180;&#20154;&#21475;&#32113;&#35336;/11507&#20154;&#21475;&#32113;&#35336;/&#26771;&#23448;&#21312;-11507&#20154;&#21475;&#32113;&#35336;5&#34920;po&#32178;&#29992;.xlsx" TargetMode="External"/><Relationship Id="rId2" Type="http://schemas.openxmlformats.org/officeDocument/2006/relationships/externalLinkPath" Target="file:///C:\Users\user\Desktop\&#20154;&#21475;&#32113;&#35336;(&#26032;)\&#20154;&#21475;&#32113;&#35336;\&#27599;&#26376;&#22238;&#22577;&#20107;&#38917;\115&#24180;&#20154;&#21475;&#32113;&#35336;\11507&#20154;&#21475;&#32113;&#35336;\&#26771;&#23448;&#21312;-11507&#20154;&#21475;&#32113;&#35336;5&#34920;po&#32178;&#29992;.xlsx" TargetMode="External"/><Relationship Id="rId1" Type="http://schemas.openxmlformats.org/officeDocument/2006/relationships/externalLinkPath" Target="/Users/user/Desktop/&#20154;&#21475;&#32113;&#35336;(&#26032;)/&#20154;&#21475;&#32113;&#35336;/&#27599;&#26376;&#22238;&#22577;&#20107;&#38917;/115&#24180;&#20154;&#21475;&#32113;&#35336;/11507&#20154;&#21475;&#32113;&#35336;/&#26771;&#23448;&#21312;-11507&#20154;&#21475;&#32113;&#35336;5&#34920;po&#32178;&#29992;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&#20154;&#21475;&#32113;&#35336;(&#26032;)/&#20154;&#21475;&#32113;&#35336;/&#27599;&#26376;&#22238;&#22577;&#20107;&#38917;/115&#24180;&#20154;&#21475;&#32113;&#35336;/11509&#20154;&#21475;&#32113;&#35336;/&#26771;&#23448;&#21312;-11509&#20154;&#21475;&#32113;&#35336;5&#34920;po&#32178;&#29992;.xlsx" TargetMode="External"/><Relationship Id="rId2" Type="http://schemas.openxmlformats.org/officeDocument/2006/relationships/externalLinkPath" Target="file:///C:\Users\user\Desktop\&#20154;&#21475;&#32113;&#35336;(&#26032;)\&#20154;&#21475;&#32113;&#35336;\&#27599;&#26376;&#22238;&#22577;&#20107;&#38917;\115&#24180;&#20154;&#21475;&#32113;&#35336;\11509&#20154;&#21475;&#32113;&#35336;\&#26771;&#23448;&#21312;-11509&#20154;&#21475;&#32113;&#35336;5&#34920;po&#32178;&#29992;.xlsx" TargetMode="External"/><Relationship Id="rId1" Type="http://schemas.openxmlformats.org/officeDocument/2006/relationships/externalLinkPath" Target="/Users/user/Desktop/&#20154;&#21475;&#32113;&#35336;(&#26032;)/&#20154;&#21475;&#32113;&#35336;/&#27599;&#26376;&#22238;&#22577;&#20107;&#38917;/115&#24180;&#20154;&#21475;&#32113;&#35336;/11509&#20154;&#21475;&#32113;&#35336;/&#26771;&#23448;&#21312;-11509&#20154;&#21475;&#32113;&#35336;5&#34920;po&#32178;&#299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各里人口"/>
      <sheetName val="2人口概況"/>
      <sheetName val="3性別年齡"/>
      <sheetName val="4人口異動"/>
      <sheetName val="5原住民"/>
      <sheetName val="2人口概況 "/>
    </sheetNames>
    <sheetDataSet>
      <sheetData sheetId="0">
        <row r="3">
          <cell r="C3">
            <v>1006</v>
          </cell>
          <cell r="D3">
            <v>1273</v>
          </cell>
          <cell r="E3">
            <v>1156</v>
          </cell>
        </row>
        <row r="4">
          <cell r="C4">
            <v>1078</v>
          </cell>
          <cell r="D4">
            <v>1291</v>
          </cell>
          <cell r="E4">
            <v>1212</v>
          </cell>
        </row>
        <row r="5">
          <cell r="C5">
            <v>932</v>
          </cell>
          <cell r="D5">
            <v>1165</v>
          </cell>
          <cell r="E5">
            <v>1186</v>
          </cell>
        </row>
        <row r="6">
          <cell r="C6">
            <v>672</v>
          </cell>
          <cell r="D6">
            <v>879</v>
          </cell>
          <cell r="E6">
            <v>883</v>
          </cell>
        </row>
        <row r="7">
          <cell r="C7">
            <v>530</v>
          </cell>
          <cell r="D7">
            <v>624</v>
          </cell>
          <cell r="E7">
            <v>646</v>
          </cell>
        </row>
        <row r="8">
          <cell r="C8">
            <v>807</v>
          </cell>
          <cell r="D8">
            <v>1036</v>
          </cell>
          <cell r="E8">
            <v>933</v>
          </cell>
        </row>
        <row r="9">
          <cell r="C9">
            <v>842</v>
          </cell>
          <cell r="D9">
            <v>1128</v>
          </cell>
          <cell r="E9">
            <v>1040</v>
          </cell>
        </row>
        <row r="10">
          <cell r="C10">
            <v>1197</v>
          </cell>
          <cell r="D10">
            <v>1541</v>
          </cell>
          <cell r="E10">
            <v>1517</v>
          </cell>
        </row>
        <row r="11">
          <cell r="C11">
            <v>1149</v>
          </cell>
          <cell r="D11">
            <v>1449</v>
          </cell>
          <cell r="E11">
            <v>1379</v>
          </cell>
        </row>
        <row r="12">
          <cell r="C12">
            <v>419</v>
          </cell>
          <cell r="D12">
            <v>573</v>
          </cell>
          <cell r="E12">
            <v>537</v>
          </cell>
        </row>
        <row r="13">
          <cell r="C13">
            <v>1816</v>
          </cell>
          <cell r="D13">
            <v>2291</v>
          </cell>
          <cell r="E13">
            <v>2157</v>
          </cell>
        </row>
        <row r="14">
          <cell r="C14">
            <v>927</v>
          </cell>
          <cell r="D14">
            <v>1144</v>
          </cell>
          <cell r="E14">
            <v>1102</v>
          </cell>
        </row>
        <row r="15">
          <cell r="C15">
            <v>347</v>
          </cell>
          <cell r="D15">
            <v>422</v>
          </cell>
          <cell r="E15">
            <v>399</v>
          </cell>
        </row>
        <row r="16">
          <cell r="C16">
            <v>938</v>
          </cell>
          <cell r="D16">
            <v>1185</v>
          </cell>
          <cell r="E16">
            <v>1144</v>
          </cell>
        </row>
        <row r="17">
          <cell r="C17">
            <v>1402</v>
          </cell>
          <cell r="D17">
            <v>1636</v>
          </cell>
          <cell r="E17">
            <v>1585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各里人口"/>
      <sheetName val="2人口概況"/>
      <sheetName val="3性別年齡"/>
      <sheetName val="4人口異動"/>
      <sheetName val="5原住民"/>
      <sheetName val="2人口概況 "/>
    </sheetNames>
    <sheetDataSet>
      <sheetData sheetId="0">
        <row r="3">
          <cell r="D3">
            <v>1271</v>
          </cell>
          <cell r="E3">
            <v>1159</v>
          </cell>
        </row>
        <row r="4">
          <cell r="D4">
            <v>1293</v>
          </cell>
          <cell r="E4">
            <v>1211</v>
          </cell>
        </row>
        <row r="5">
          <cell r="D5">
            <v>1167</v>
          </cell>
          <cell r="E5">
            <v>1184</v>
          </cell>
        </row>
        <row r="6">
          <cell r="D6">
            <v>879</v>
          </cell>
          <cell r="E6">
            <v>877</v>
          </cell>
        </row>
        <row r="7">
          <cell r="D7">
            <v>624</v>
          </cell>
          <cell r="E7">
            <v>645</v>
          </cell>
        </row>
        <row r="8">
          <cell r="D8">
            <v>1043</v>
          </cell>
          <cell r="E8">
            <v>936</v>
          </cell>
        </row>
        <row r="9">
          <cell r="D9">
            <v>1129</v>
          </cell>
          <cell r="E9">
            <v>1044</v>
          </cell>
        </row>
        <row r="10">
          <cell r="D10">
            <v>1553</v>
          </cell>
          <cell r="E10">
            <v>1520</v>
          </cell>
        </row>
        <row r="11">
          <cell r="D11">
            <v>1432</v>
          </cell>
          <cell r="E11">
            <v>1370</v>
          </cell>
        </row>
        <row r="12">
          <cell r="D12">
            <v>566</v>
          </cell>
          <cell r="E12">
            <v>541</v>
          </cell>
        </row>
        <row r="13">
          <cell r="D13">
            <v>2288</v>
          </cell>
          <cell r="E13">
            <v>2153</v>
          </cell>
        </row>
        <row r="14">
          <cell r="D14">
            <v>1159</v>
          </cell>
          <cell r="E14">
            <v>1107</v>
          </cell>
        </row>
        <row r="15">
          <cell r="D15">
            <v>429</v>
          </cell>
          <cell r="E15">
            <v>405</v>
          </cell>
        </row>
        <row r="16">
          <cell r="D16">
            <v>1197</v>
          </cell>
          <cell r="E16">
            <v>1154</v>
          </cell>
        </row>
        <row r="17">
          <cell r="D17">
            <v>1643</v>
          </cell>
          <cell r="E17">
            <v>1589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各里人口"/>
      <sheetName val="2人口概況"/>
      <sheetName val="3性別年齡"/>
      <sheetName val="4人口異動"/>
      <sheetName val="5原住民"/>
      <sheetName val="2人口概況 "/>
    </sheetNames>
    <sheetDataSet>
      <sheetData sheetId="0">
        <row r="3">
          <cell r="D3">
            <v>1271</v>
          </cell>
          <cell r="E3">
            <v>1156</v>
          </cell>
        </row>
        <row r="4">
          <cell r="D4">
            <v>1295</v>
          </cell>
          <cell r="E4">
            <v>1206</v>
          </cell>
        </row>
        <row r="5">
          <cell r="D5">
            <v>1167</v>
          </cell>
          <cell r="E5">
            <v>1185</v>
          </cell>
        </row>
        <row r="6">
          <cell r="D6">
            <v>881</v>
          </cell>
          <cell r="E6">
            <v>879</v>
          </cell>
        </row>
        <row r="7">
          <cell r="D7">
            <v>622</v>
          </cell>
          <cell r="E7">
            <v>644</v>
          </cell>
        </row>
        <row r="8">
          <cell r="D8">
            <v>1044</v>
          </cell>
          <cell r="E8">
            <v>936</v>
          </cell>
        </row>
        <row r="9">
          <cell r="D9">
            <v>1127</v>
          </cell>
          <cell r="E9">
            <v>1039</v>
          </cell>
        </row>
        <row r="10">
          <cell r="D10">
            <v>1548</v>
          </cell>
          <cell r="E10">
            <v>1521</v>
          </cell>
        </row>
        <row r="11">
          <cell r="D11">
            <v>1433</v>
          </cell>
          <cell r="E11">
            <v>1370</v>
          </cell>
        </row>
        <row r="12">
          <cell r="D12">
            <v>567</v>
          </cell>
          <cell r="E12">
            <v>541</v>
          </cell>
        </row>
        <row r="13">
          <cell r="D13">
            <v>2289</v>
          </cell>
          <cell r="E13">
            <v>2160</v>
          </cell>
        </row>
        <row r="14">
          <cell r="D14">
            <v>1158</v>
          </cell>
          <cell r="E14">
            <v>1108</v>
          </cell>
        </row>
        <row r="15">
          <cell r="D15">
            <v>428</v>
          </cell>
          <cell r="E15">
            <v>403</v>
          </cell>
        </row>
        <row r="16">
          <cell r="D16">
            <v>1191</v>
          </cell>
          <cell r="E16">
            <v>1148</v>
          </cell>
        </row>
        <row r="17">
          <cell r="D17">
            <v>1638</v>
          </cell>
          <cell r="E17">
            <v>1585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各里人口"/>
      <sheetName val="2人口概況"/>
      <sheetName val="3性別年齡"/>
      <sheetName val="4人口異動"/>
      <sheetName val="5原住民"/>
      <sheetName val="2人口概況 "/>
    </sheetNames>
    <sheetDataSet>
      <sheetData sheetId="0">
        <row r="3">
          <cell r="D3">
            <v>1275</v>
          </cell>
          <cell r="E3">
            <v>1158</v>
          </cell>
        </row>
        <row r="4">
          <cell r="D4">
            <v>1292</v>
          </cell>
          <cell r="E4">
            <v>1207</v>
          </cell>
        </row>
        <row r="5">
          <cell r="D5">
            <v>1164</v>
          </cell>
          <cell r="E5">
            <v>1185</v>
          </cell>
        </row>
        <row r="6">
          <cell r="D6">
            <v>881</v>
          </cell>
          <cell r="E6">
            <v>880</v>
          </cell>
        </row>
        <row r="7">
          <cell r="D7">
            <v>622</v>
          </cell>
          <cell r="E7">
            <v>644</v>
          </cell>
        </row>
        <row r="8">
          <cell r="D8">
            <v>1038</v>
          </cell>
          <cell r="E8">
            <v>931</v>
          </cell>
        </row>
        <row r="9">
          <cell r="D9">
            <v>1129</v>
          </cell>
          <cell r="E9">
            <v>1037</v>
          </cell>
        </row>
        <row r="10">
          <cell r="D10">
            <v>1543</v>
          </cell>
          <cell r="E10">
            <v>1516</v>
          </cell>
        </row>
        <row r="11">
          <cell r="D11">
            <v>1444</v>
          </cell>
          <cell r="E11">
            <v>1377</v>
          </cell>
        </row>
        <row r="12">
          <cell r="D12">
            <v>575</v>
          </cell>
          <cell r="E12">
            <v>540</v>
          </cell>
        </row>
        <row r="13">
          <cell r="D13">
            <v>2290</v>
          </cell>
          <cell r="E13">
            <v>2161</v>
          </cell>
        </row>
        <row r="14">
          <cell r="D14">
            <v>1149</v>
          </cell>
          <cell r="E14">
            <v>1104</v>
          </cell>
        </row>
        <row r="15">
          <cell r="D15">
            <v>425</v>
          </cell>
          <cell r="E15">
            <v>400</v>
          </cell>
        </row>
        <row r="16">
          <cell r="D16">
            <v>1184</v>
          </cell>
          <cell r="E16">
            <v>1145</v>
          </cell>
        </row>
        <row r="17">
          <cell r="D17">
            <v>1637</v>
          </cell>
          <cell r="E17">
            <v>1586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各里人口"/>
      <sheetName val="2人口概況"/>
      <sheetName val="3性別年齡"/>
      <sheetName val="4人口異動"/>
      <sheetName val="5原住民"/>
      <sheetName val="2人口概況 "/>
    </sheetNames>
    <sheetDataSet>
      <sheetData sheetId="0">
        <row r="3">
          <cell r="C3">
            <v>1006</v>
          </cell>
          <cell r="D3">
            <v>1269</v>
          </cell>
          <cell r="E3">
            <v>1153</v>
          </cell>
        </row>
        <row r="4">
          <cell r="C4">
            <v>1084</v>
          </cell>
          <cell r="D4">
            <v>1298</v>
          </cell>
          <cell r="E4">
            <v>1215</v>
          </cell>
        </row>
        <row r="5">
          <cell r="C5">
            <v>935</v>
          </cell>
          <cell r="D5">
            <v>1168</v>
          </cell>
          <cell r="E5">
            <v>1186</v>
          </cell>
        </row>
        <row r="6">
          <cell r="C6">
            <v>672</v>
          </cell>
          <cell r="D6">
            <v>877</v>
          </cell>
          <cell r="E6">
            <v>884</v>
          </cell>
        </row>
        <row r="7">
          <cell r="C7">
            <v>529</v>
          </cell>
          <cell r="D7">
            <v>623</v>
          </cell>
          <cell r="E7">
            <v>646</v>
          </cell>
        </row>
        <row r="8">
          <cell r="C8">
            <v>807</v>
          </cell>
          <cell r="D8">
            <v>1038</v>
          </cell>
          <cell r="E8">
            <v>934</v>
          </cell>
        </row>
        <row r="9">
          <cell r="C9">
            <v>844</v>
          </cell>
          <cell r="D9">
            <v>1128</v>
          </cell>
          <cell r="E9">
            <v>1040</v>
          </cell>
        </row>
        <row r="10">
          <cell r="C10">
            <v>1196</v>
          </cell>
          <cell r="D10">
            <v>1538</v>
          </cell>
          <cell r="E10">
            <v>1514</v>
          </cell>
        </row>
        <row r="11">
          <cell r="C11">
            <v>1159</v>
          </cell>
          <cell r="D11">
            <v>1457</v>
          </cell>
          <cell r="E11">
            <v>1386</v>
          </cell>
        </row>
        <row r="12">
          <cell r="C12">
            <v>420</v>
          </cell>
          <cell r="D12">
            <v>577</v>
          </cell>
          <cell r="E12">
            <v>536</v>
          </cell>
        </row>
        <row r="13">
          <cell r="C13">
            <v>1818</v>
          </cell>
          <cell r="D13">
            <v>2289</v>
          </cell>
          <cell r="E13">
            <v>2157</v>
          </cell>
        </row>
        <row r="14">
          <cell r="C14">
            <v>925</v>
          </cell>
          <cell r="D14">
            <v>1135</v>
          </cell>
          <cell r="E14">
            <v>1105</v>
          </cell>
        </row>
        <row r="15">
          <cell r="C15">
            <v>347</v>
          </cell>
          <cell r="D15">
            <v>420</v>
          </cell>
          <cell r="E15">
            <v>401</v>
          </cell>
        </row>
        <row r="16">
          <cell r="C16">
            <v>940</v>
          </cell>
          <cell r="D16">
            <v>1183</v>
          </cell>
          <cell r="E16">
            <v>1146</v>
          </cell>
        </row>
        <row r="17">
          <cell r="C17">
            <v>1402</v>
          </cell>
          <cell r="D17">
            <v>1642</v>
          </cell>
          <cell r="E17">
            <v>1584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E89DF-CB47-4444-9B20-2A34FA88DEDD}">
  <dimension ref="A1:M1000"/>
  <sheetViews>
    <sheetView zoomScale="110" zoomScaleNormal="110" workbookViewId="0">
      <selection activeCell="N4" sqref="N4"/>
    </sheetView>
  </sheetViews>
  <sheetFormatPr defaultColWidth="11.375" defaultRowHeight="16.5"/>
  <cols>
    <col min="1" max="1" width="8" customWidth="1"/>
    <col min="2" max="2" width="7.25" customWidth="1"/>
    <col min="3" max="3" width="7.875" customWidth="1"/>
    <col min="4" max="4" width="8" customWidth="1"/>
    <col min="5" max="5" width="7.5" customWidth="1"/>
    <col min="6" max="6" width="6.625" customWidth="1"/>
    <col min="7" max="7" width="6.125" customWidth="1"/>
    <col min="8" max="8" width="6.75" customWidth="1"/>
    <col min="9" max="9" width="6.25" customWidth="1"/>
    <col min="10" max="12" width="5.625" customWidth="1"/>
    <col min="13" max="13" width="8.875" customWidth="1"/>
    <col min="14" max="26" width="14.125" customWidth="1"/>
  </cols>
  <sheetData>
    <row r="1" spans="1:13" ht="24.75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1" customHeight="1">
      <c r="A2" s="30" t="s">
        <v>48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9.5" customHeight="1">
      <c r="A3" s="16" t="s">
        <v>49</v>
      </c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8" customHeight="1">
      <c r="A4" s="25" t="s">
        <v>42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9.5" customHeight="1">
      <c r="A5" s="20" t="s">
        <v>50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9.5" customHeight="1">
      <c r="A6" s="22" t="s">
        <v>51</v>
      </c>
    </row>
    <row r="7" spans="1:13" ht="19.5" customHeight="1">
      <c r="A7" s="23" t="s">
        <v>52</v>
      </c>
    </row>
    <row r="8" spans="1:13" ht="19.5" customHeight="1">
      <c r="A8" s="16" t="s">
        <v>53</v>
      </c>
    </row>
    <row r="9" spans="1:13" ht="19.5" customHeight="1">
      <c r="A9" s="18" t="s">
        <v>54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ht="24.75" customHeight="1">
      <c r="A10" s="1" t="s">
        <v>29</v>
      </c>
      <c r="B10" s="1" t="s">
        <v>1</v>
      </c>
      <c r="C10" s="1" t="s">
        <v>2</v>
      </c>
      <c r="D10" s="1" t="s">
        <v>3</v>
      </c>
      <c r="E10" s="1" t="s">
        <v>4</v>
      </c>
      <c r="F10" s="2" t="s">
        <v>5</v>
      </c>
      <c r="G10" s="3" t="s">
        <v>6</v>
      </c>
      <c r="H10" s="1" t="s">
        <v>7</v>
      </c>
      <c r="I10" s="1" t="s">
        <v>8</v>
      </c>
      <c r="J10" s="4" t="s">
        <v>9</v>
      </c>
      <c r="K10" s="4" t="s">
        <v>10</v>
      </c>
      <c r="L10" s="4" t="s">
        <v>11</v>
      </c>
      <c r="M10" s="4" t="s">
        <v>12</v>
      </c>
    </row>
    <row r="11" spans="1:13" ht="24" customHeight="1">
      <c r="A11" s="5" t="s">
        <v>13</v>
      </c>
      <c r="B11" s="6">
        <v>1007</v>
      </c>
      <c r="C11" s="6">
        <v>1282</v>
      </c>
      <c r="D11" s="6">
        <v>1165</v>
      </c>
      <c r="E11" s="6">
        <f t="shared" ref="E11:E24" si="0">SUM(C11:D11)</f>
        <v>2447</v>
      </c>
      <c r="F11" s="7">
        <v>3</v>
      </c>
      <c r="G11" s="7">
        <v>9</v>
      </c>
      <c r="H11" s="6">
        <v>0</v>
      </c>
      <c r="I11" s="6">
        <v>0</v>
      </c>
      <c r="J11" s="8">
        <v>3</v>
      </c>
      <c r="K11" s="8">
        <v>4</v>
      </c>
      <c r="L11" s="8">
        <v>0</v>
      </c>
      <c r="M11" s="8">
        <v>1</v>
      </c>
    </row>
    <row r="12" spans="1:13" ht="24" customHeight="1">
      <c r="A12" s="5" t="s">
        <v>14</v>
      </c>
      <c r="B12" s="6">
        <v>1082</v>
      </c>
      <c r="C12" s="6">
        <v>1290</v>
      </c>
      <c r="D12" s="6">
        <v>1221</v>
      </c>
      <c r="E12" s="6">
        <f t="shared" si="0"/>
        <v>2511</v>
      </c>
      <c r="F12" s="9">
        <v>8</v>
      </c>
      <c r="G12" s="9">
        <v>7</v>
      </c>
      <c r="H12" s="10">
        <v>5</v>
      </c>
      <c r="I12" s="10">
        <v>1</v>
      </c>
      <c r="J12" s="11">
        <v>2</v>
      </c>
      <c r="K12" s="11">
        <v>1</v>
      </c>
      <c r="L12" s="11">
        <v>1</v>
      </c>
      <c r="M12" s="11">
        <v>0</v>
      </c>
    </row>
    <row r="13" spans="1:13" ht="24" customHeight="1">
      <c r="A13" s="5" t="s">
        <v>15</v>
      </c>
      <c r="B13" s="6">
        <v>935</v>
      </c>
      <c r="C13" s="6">
        <v>1179</v>
      </c>
      <c r="D13" s="6">
        <v>1203</v>
      </c>
      <c r="E13" s="6">
        <f t="shared" si="0"/>
        <v>2382</v>
      </c>
      <c r="F13" s="7">
        <v>7</v>
      </c>
      <c r="G13" s="7">
        <v>9</v>
      </c>
      <c r="H13" s="6">
        <v>2</v>
      </c>
      <c r="I13" s="6">
        <v>4</v>
      </c>
      <c r="J13" s="8">
        <v>0</v>
      </c>
      <c r="K13" s="8">
        <v>3</v>
      </c>
      <c r="L13" s="8">
        <v>0</v>
      </c>
      <c r="M13" s="8">
        <v>0</v>
      </c>
    </row>
    <row r="14" spans="1:13" ht="24" customHeight="1">
      <c r="A14" s="5" t="s">
        <v>16</v>
      </c>
      <c r="B14" s="6">
        <v>670</v>
      </c>
      <c r="C14" s="6">
        <v>881</v>
      </c>
      <c r="D14" s="6">
        <v>874</v>
      </c>
      <c r="E14" s="6">
        <f t="shared" si="0"/>
        <v>1755</v>
      </c>
      <c r="F14" s="9">
        <v>9</v>
      </c>
      <c r="G14" s="9">
        <v>12</v>
      </c>
      <c r="H14" s="10">
        <v>4</v>
      </c>
      <c r="I14" s="10">
        <v>4</v>
      </c>
      <c r="J14" s="11">
        <v>2</v>
      </c>
      <c r="K14" s="11">
        <v>1</v>
      </c>
      <c r="L14" s="11">
        <v>0</v>
      </c>
      <c r="M14" s="11">
        <v>0</v>
      </c>
    </row>
    <row r="15" spans="1:13" ht="24" customHeight="1">
      <c r="A15" s="5" t="s">
        <v>17</v>
      </c>
      <c r="B15" s="6">
        <v>526</v>
      </c>
      <c r="C15" s="6">
        <v>625</v>
      </c>
      <c r="D15" s="6">
        <v>648</v>
      </c>
      <c r="E15" s="6">
        <f t="shared" si="0"/>
        <v>1273</v>
      </c>
      <c r="F15" s="7">
        <v>6</v>
      </c>
      <c r="G15" s="7">
        <v>4</v>
      </c>
      <c r="H15" s="6">
        <v>2</v>
      </c>
      <c r="I15" s="6">
        <v>2</v>
      </c>
      <c r="J15" s="8">
        <v>0</v>
      </c>
      <c r="K15" s="8">
        <v>0</v>
      </c>
      <c r="L15" s="8">
        <v>2</v>
      </c>
      <c r="M15" s="8">
        <v>0</v>
      </c>
    </row>
    <row r="16" spans="1:13" ht="24" customHeight="1">
      <c r="A16" s="5" t="s">
        <v>18</v>
      </c>
      <c r="B16" s="15">
        <v>805</v>
      </c>
      <c r="C16" s="6">
        <v>1053</v>
      </c>
      <c r="D16" s="6">
        <v>937</v>
      </c>
      <c r="E16" s="6">
        <f t="shared" si="0"/>
        <v>1990</v>
      </c>
      <c r="F16" s="9">
        <v>7</v>
      </c>
      <c r="G16" s="9">
        <v>2</v>
      </c>
      <c r="H16" s="10">
        <v>5</v>
      </c>
      <c r="I16" s="10">
        <v>1</v>
      </c>
      <c r="J16" s="11">
        <v>3</v>
      </c>
      <c r="K16" s="11">
        <v>6</v>
      </c>
      <c r="L16" s="11">
        <v>1</v>
      </c>
      <c r="M16" s="11">
        <v>1</v>
      </c>
    </row>
    <row r="17" spans="1:13" ht="24" customHeight="1">
      <c r="A17" s="5" t="s">
        <v>19</v>
      </c>
      <c r="B17" s="6">
        <v>836</v>
      </c>
      <c r="C17" s="6">
        <v>1130</v>
      </c>
      <c r="D17" s="6">
        <v>1048</v>
      </c>
      <c r="E17" s="6">
        <f t="shared" si="0"/>
        <v>2178</v>
      </c>
      <c r="F17" s="7">
        <v>6</v>
      </c>
      <c r="G17" s="7">
        <v>6</v>
      </c>
      <c r="H17" s="6">
        <v>6</v>
      </c>
      <c r="I17" s="6">
        <v>7</v>
      </c>
      <c r="J17" s="8">
        <v>0</v>
      </c>
      <c r="K17" s="8">
        <v>4</v>
      </c>
      <c r="L17" s="8">
        <v>1</v>
      </c>
      <c r="M17" s="8">
        <v>0</v>
      </c>
    </row>
    <row r="18" spans="1:13" ht="24" customHeight="1">
      <c r="A18" s="5" t="s">
        <v>20</v>
      </c>
      <c r="B18" s="6">
        <v>1178</v>
      </c>
      <c r="C18" s="15">
        <v>1555</v>
      </c>
      <c r="D18" s="6">
        <v>1513</v>
      </c>
      <c r="E18" s="6">
        <f t="shared" si="0"/>
        <v>3068</v>
      </c>
      <c r="F18" s="9">
        <v>7</v>
      </c>
      <c r="G18" s="9">
        <v>10</v>
      </c>
      <c r="H18" s="10">
        <v>4</v>
      </c>
      <c r="I18" s="10">
        <v>2</v>
      </c>
      <c r="J18" s="10">
        <v>2</v>
      </c>
      <c r="K18" s="11">
        <v>1</v>
      </c>
      <c r="L18" s="11">
        <v>0</v>
      </c>
      <c r="M18" s="11">
        <v>0</v>
      </c>
    </row>
    <row r="19" spans="1:13" ht="24" customHeight="1">
      <c r="A19" s="5" t="s">
        <v>21</v>
      </c>
      <c r="B19" s="6">
        <v>1139</v>
      </c>
      <c r="C19" s="6">
        <v>1444</v>
      </c>
      <c r="D19" s="6">
        <v>1375</v>
      </c>
      <c r="E19" s="6">
        <f t="shared" si="0"/>
        <v>2819</v>
      </c>
      <c r="F19" s="7">
        <v>10</v>
      </c>
      <c r="G19" s="7">
        <v>7</v>
      </c>
      <c r="H19" s="6">
        <v>3</v>
      </c>
      <c r="I19" s="6">
        <v>5</v>
      </c>
      <c r="J19" s="8">
        <v>0</v>
      </c>
      <c r="K19" s="8">
        <v>2</v>
      </c>
      <c r="L19" s="8">
        <v>1</v>
      </c>
      <c r="M19" s="8">
        <v>0</v>
      </c>
    </row>
    <row r="20" spans="1:13" ht="24" customHeight="1">
      <c r="A20" s="5" t="s">
        <v>22</v>
      </c>
      <c r="B20" s="6">
        <v>428</v>
      </c>
      <c r="C20" s="6">
        <v>566</v>
      </c>
      <c r="D20" s="6">
        <v>546</v>
      </c>
      <c r="E20" s="6">
        <f t="shared" si="0"/>
        <v>1112</v>
      </c>
      <c r="F20" s="9">
        <v>3</v>
      </c>
      <c r="G20" s="9">
        <v>3</v>
      </c>
      <c r="H20" s="10">
        <v>3</v>
      </c>
      <c r="I20" s="10">
        <v>1</v>
      </c>
      <c r="J20" s="11">
        <v>0</v>
      </c>
      <c r="K20" s="11">
        <v>1</v>
      </c>
      <c r="L20" s="11">
        <v>1</v>
      </c>
      <c r="M20" s="11">
        <v>0</v>
      </c>
    </row>
    <row r="21" spans="1:13" ht="24" customHeight="1">
      <c r="A21" s="5" t="s">
        <v>23</v>
      </c>
      <c r="B21" s="6">
        <v>1809</v>
      </c>
      <c r="C21" s="6">
        <v>2276</v>
      </c>
      <c r="D21" s="6">
        <v>2147</v>
      </c>
      <c r="E21" s="6">
        <f t="shared" si="0"/>
        <v>4423</v>
      </c>
      <c r="F21" s="7">
        <v>15</v>
      </c>
      <c r="G21" s="7">
        <v>10</v>
      </c>
      <c r="H21" s="6">
        <v>6</v>
      </c>
      <c r="I21" s="6">
        <v>10</v>
      </c>
      <c r="J21" s="8">
        <v>0</v>
      </c>
      <c r="K21" s="15">
        <v>1</v>
      </c>
      <c r="L21" s="8">
        <v>0</v>
      </c>
      <c r="M21" s="8">
        <v>0</v>
      </c>
    </row>
    <row r="22" spans="1:13" ht="24" customHeight="1">
      <c r="A22" s="5" t="s">
        <v>24</v>
      </c>
      <c r="B22" s="6">
        <v>924</v>
      </c>
      <c r="C22" s="6">
        <v>1171</v>
      </c>
      <c r="D22" s="6">
        <v>1107</v>
      </c>
      <c r="E22" s="6">
        <f t="shared" si="0"/>
        <v>2278</v>
      </c>
      <c r="F22" s="9">
        <v>0</v>
      </c>
      <c r="G22" s="9">
        <v>4</v>
      </c>
      <c r="H22" s="10">
        <v>1</v>
      </c>
      <c r="I22" s="10">
        <v>1</v>
      </c>
      <c r="J22" s="11">
        <v>0</v>
      </c>
      <c r="K22" s="11">
        <v>6</v>
      </c>
      <c r="L22" s="11">
        <v>2</v>
      </c>
      <c r="M22" s="11">
        <v>0</v>
      </c>
    </row>
    <row r="23" spans="1:13" ht="24" customHeight="1">
      <c r="A23" s="5" t="s">
        <v>25</v>
      </c>
      <c r="B23" s="6">
        <v>351</v>
      </c>
      <c r="C23" s="6">
        <v>428</v>
      </c>
      <c r="D23" s="6">
        <v>401</v>
      </c>
      <c r="E23" s="6">
        <f t="shared" si="0"/>
        <v>829</v>
      </c>
      <c r="F23" s="7">
        <v>0</v>
      </c>
      <c r="G23" s="7">
        <v>0</v>
      </c>
      <c r="H23" s="6">
        <v>0</v>
      </c>
      <c r="I23" s="6">
        <v>0</v>
      </c>
      <c r="J23" s="8">
        <v>0</v>
      </c>
      <c r="K23" s="15">
        <v>3</v>
      </c>
      <c r="L23" s="8">
        <v>0</v>
      </c>
      <c r="M23" s="8">
        <v>1</v>
      </c>
    </row>
    <row r="24" spans="1:13" ht="24" customHeight="1">
      <c r="A24" s="5" t="s">
        <v>26</v>
      </c>
      <c r="B24" s="6">
        <v>937</v>
      </c>
      <c r="C24" s="6">
        <v>1199</v>
      </c>
      <c r="D24" s="6">
        <v>1148</v>
      </c>
      <c r="E24" s="6">
        <f t="shared" si="0"/>
        <v>2347</v>
      </c>
      <c r="F24" s="9">
        <v>0</v>
      </c>
      <c r="G24" s="9">
        <v>11</v>
      </c>
      <c r="H24" s="10">
        <v>0</v>
      </c>
      <c r="I24" s="10">
        <v>8</v>
      </c>
      <c r="J24" s="10">
        <v>3</v>
      </c>
      <c r="K24" s="11">
        <v>4</v>
      </c>
      <c r="L24" s="11">
        <v>1</v>
      </c>
      <c r="M24" s="11">
        <v>0</v>
      </c>
    </row>
    <row r="25" spans="1:13" ht="24" customHeight="1">
      <c r="A25" s="5" t="s">
        <v>27</v>
      </c>
      <c r="B25" s="15">
        <v>1398</v>
      </c>
      <c r="C25" s="6">
        <v>1645</v>
      </c>
      <c r="D25" s="6">
        <v>1603</v>
      </c>
      <c r="E25" s="6">
        <f>SUM(C25:D25)</f>
        <v>3248</v>
      </c>
      <c r="F25" s="7">
        <v>10</v>
      </c>
      <c r="G25" s="7">
        <v>14</v>
      </c>
      <c r="H25" s="6">
        <v>12</v>
      </c>
      <c r="I25" s="6">
        <v>7</v>
      </c>
      <c r="J25" s="8">
        <v>1</v>
      </c>
      <c r="K25" s="15">
        <v>3</v>
      </c>
      <c r="L25" s="8">
        <v>3</v>
      </c>
      <c r="M25" s="8">
        <v>1</v>
      </c>
    </row>
    <row r="26" spans="1:13" ht="24" customHeight="1">
      <c r="A26" s="12"/>
      <c r="B26" s="6"/>
      <c r="C26" s="6"/>
      <c r="D26" s="6"/>
      <c r="E26" s="6"/>
      <c r="F26" s="7"/>
      <c r="G26" s="7"/>
      <c r="H26" s="6"/>
      <c r="I26" s="6"/>
      <c r="J26" s="8"/>
      <c r="K26" s="8"/>
      <c r="L26" s="8"/>
      <c r="M26" s="8"/>
    </row>
    <row r="27" spans="1:13" ht="24" customHeight="1">
      <c r="A27" s="13" t="s">
        <v>28</v>
      </c>
      <c r="B27" s="14">
        <f t="shared" ref="B27:M27" si="1">SUM(B11:B26)</f>
        <v>14025</v>
      </c>
      <c r="C27" s="14">
        <f t="shared" si="1"/>
        <v>17724</v>
      </c>
      <c r="D27" s="14">
        <f t="shared" si="1"/>
        <v>16936</v>
      </c>
      <c r="E27" s="14">
        <f t="shared" si="1"/>
        <v>34660</v>
      </c>
      <c r="F27" s="14">
        <f t="shared" si="1"/>
        <v>91</v>
      </c>
      <c r="G27" s="14">
        <f t="shared" si="1"/>
        <v>108</v>
      </c>
      <c r="H27" s="14">
        <f t="shared" si="1"/>
        <v>53</v>
      </c>
      <c r="I27" s="14">
        <f t="shared" si="1"/>
        <v>53</v>
      </c>
      <c r="J27" s="14">
        <f>SUM(J11:J26)</f>
        <v>16</v>
      </c>
      <c r="K27" s="14">
        <f t="shared" si="1"/>
        <v>40</v>
      </c>
      <c r="L27" s="14">
        <f t="shared" si="1"/>
        <v>13</v>
      </c>
      <c r="M27" s="14">
        <f t="shared" si="1"/>
        <v>4</v>
      </c>
    </row>
    <row r="28" spans="1:13" ht="15.75" customHeight="1">
      <c r="A28" s="26"/>
      <c r="B28" s="26"/>
      <c r="C28" s="26"/>
      <c r="D28" s="26"/>
      <c r="E28" s="26"/>
      <c r="F28" s="31" t="s">
        <v>38</v>
      </c>
      <c r="G28" s="32"/>
      <c r="H28" s="32"/>
      <c r="I28" s="32"/>
      <c r="J28" s="32"/>
      <c r="K28" s="32"/>
      <c r="L28" s="32"/>
      <c r="M28" s="32"/>
    </row>
    <row r="29" spans="1:13" ht="15.75" customHeight="1">
      <c r="A29" s="33" t="s">
        <v>39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3" ht="15.75" customHeight="1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  <row r="31" spans="1:13" ht="15.75" customHeight="1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5.75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</row>
    <row r="33" spans="1:13" ht="15.7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 ht="15.75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</row>
    <row r="35" spans="1:13" ht="15.75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</row>
    <row r="36" spans="1:13" ht="15.7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</row>
    <row r="37" spans="1:13" ht="15.75" customHeigh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 ht="15.75" customHeight="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</row>
    <row r="39" spans="1:13" ht="15.75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</row>
    <row r="40" spans="1:13" ht="15.7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</row>
    <row r="41" spans="1:13" ht="15.75" customHeight="1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</row>
    <row r="42" spans="1:13" ht="15.75" customHeight="1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5.75" customHeight="1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</row>
    <row r="44" spans="1:13" ht="15.75" customHeight="1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</row>
    <row r="45" spans="1:13" ht="15.75" customHeight="1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</row>
    <row r="46" spans="1:13" ht="15.75" customHeight="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</row>
    <row r="47" spans="1:13" ht="15.75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</row>
    <row r="48" spans="1:13" ht="15.75" customHeight="1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1:13" ht="15.75" customHeigh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3" ht="15.75" customHeight="1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3" ht="15.75" customHeight="1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3" ht="15.75" customHeight="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</row>
    <row r="53" spans="1:13" ht="15.75" customHeight="1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</row>
    <row r="54" spans="1:13" ht="15.7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</row>
    <row r="55" spans="1:13" ht="15.75" customHeight="1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</row>
    <row r="56" spans="1:13" ht="15.75" customHeight="1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</row>
    <row r="57" spans="1:13" ht="15.75" customHeight="1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</row>
    <row r="58" spans="1:13" ht="15.75" customHeight="1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</row>
    <row r="59" spans="1:13" ht="15.75" customHeigh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</row>
    <row r="60" spans="1:13" ht="15.75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</row>
    <row r="61" spans="1:13" ht="15.75" customHeight="1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</row>
    <row r="62" spans="1:13" ht="15.75" customHeight="1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</row>
    <row r="63" spans="1:13" ht="15.75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</row>
    <row r="64" spans="1:13" ht="15.75" customHeight="1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</row>
    <row r="65" spans="1:13" ht="15.75" customHeight="1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</row>
    <row r="66" spans="1:13" ht="15.75" customHeight="1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</row>
    <row r="67" spans="1:13" ht="15.75" customHeight="1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</row>
    <row r="68" spans="1:13" ht="15.75" customHeigh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</row>
    <row r="69" spans="1:13" ht="15.75" customHeight="1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</row>
    <row r="70" spans="1:13" ht="15.75" customHeight="1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</row>
    <row r="71" spans="1:13" ht="15.75" customHeight="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</row>
    <row r="72" spans="1:13" ht="15.75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</row>
    <row r="73" spans="1:13" ht="15.75" customHeight="1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</row>
    <row r="74" spans="1:13" ht="15.75" customHeight="1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</row>
    <row r="75" spans="1:13" ht="15.75" customHeight="1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</row>
    <row r="76" spans="1:13" ht="15.75" customHeight="1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</row>
    <row r="77" spans="1:13" ht="15.75" customHeight="1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</row>
    <row r="78" spans="1:13" ht="15.75" customHeight="1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</row>
    <row r="79" spans="1:13" ht="15.75" customHeight="1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</row>
    <row r="80" spans="1:13" ht="15.75" customHeight="1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</row>
    <row r="81" spans="1:13" ht="15.75" customHeight="1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</row>
    <row r="82" spans="1:13" ht="15.75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</row>
    <row r="83" spans="1:13" ht="15.75" customHeight="1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</row>
    <row r="84" spans="1:13" ht="15.75" customHeight="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</row>
    <row r="85" spans="1:13" ht="15.75" customHeight="1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</row>
    <row r="86" spans="1:13" ht="15.75" customHeight="1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</row>
    <row r="87" spans="1:13" ht="15.75" customHeight="1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</row>
    <row r="88" spans="1:13" ht="15.75" customHeight="1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</row>
    <row r="89" spans="1:13" ht="15.75" customHeight="1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</row>
    <row r="90" spans="1:13" ht="15.75" customHeight="1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</row>
    <row r="91" spans="1:13" ht="15.75" customHeight="1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</row>
    <row r="92" spans="1:13" ht="15.75" customHeight="1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</row>
    <row r="93" spans="1:13" ht="15.75" customHeight="1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</row>
    <row r="94" spans="1:13" ht="15.75" customHeight="1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</row>
    <row r="95" spans="1:13" ht="15.75" customHeight="1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</row>
    <row r="96" spans="1:13" ht="15.75" customHeight="1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</row>
    <row r="97" spans="1:13" ht="15.75" customHeight="1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</row>
    <row r="98" spans="1:13" ht="15.75" customHeight="1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</row>
    <row r="99" spans="1:13" ht="15.75" customHeight="1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</row>
    <row r="100" spans="1:13" ht="15.75" customHeight="1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</row>
    <row r="101" spans="1:13" ht="15.75" customHeight="1"/>
    <row r="102" spans="1:13" ht="15.75" customHeight="1"/>
    <row r="103" spans="1:13" ht="15.75" customHeight="1"/>
    <row r="104" spans="1:13" ht="15.75" customHeight="1"/>
    <row r="105" spans="1:13" ht="15.75" customHeight="1"/>
    <row r="106" spans="1:13" ht="15.75" customHeight="1"/>
    <row r="107" spans="1:13" ht="15.75" customHeight="1"/>
    <row r="108" spans="1:13" ht="15.75" customHeight="1"/>
    <row r="109" spans="1:13" ht="15.75" customHeight="1"/>
    <row r="110" spans="1:13" ht="15.75" customHeight="1"/>
    <row r="111" spans="1:13" ht="15.75" customHeight="1"/>
    <row r="112" spans="1:13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4">
    <mergeCell ref="A1:M1"/>
    <mergeCell ref="A2:M2"/>
    <mergeCell ref="F28:M28"/>
    <mergeCell ref="A29:M29"/>
  </mergeCells>
  <phoneticPr fontId="2" type="noConversion"/>
  <pageMargins left="0.83" right="0.35433070866141736" top="0.59055118110236227" bottom="0.51181102362204722" header="0.51181102362204722" footer="0.51181102362204722"/>
  <pageSetup paperSize="8" scale="14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0751-208D-4CC1-B197-7E846DAE9D0A}">
  <dimension ref="A1:M1000"/>
  <sheetViews>
    <sheetView zoomScale="110" zoomScaleNormal="110" workbookViewId="0">
      <selection activeCell="N14" sqref="N14"/>
    </sheetView>
  </sheetViews>
  <sheetFormatPr defaultColWidth="11.375" defaultRowHeight="16.5"/>
  <cols>
    <col min="1" max="1" width="8" customWidth="1"/>
    <col min="2" max="2" width="7.25" customWidth="1"/>
    <col min="3" max="3" width="7.875" customWidth="1"/>
    <col min="4" max="4" width="8" customWidth="1"/>
    <col min="5" max="5" width="7.5" customWidth="1"/>
    <col min="6" max="6" width="6.625" customWidth="1"/>
    <col min="7" max="7" width="6.125" customWidth="1"/>
    <col min="8" max="8" width="6.75" customWidth="1"/>
    <col min="9" max="9" width="6.25" customWidth="1"/>
    <col min="10" max="12" width="5.625" customWidth="1"/>
    <col min="13" max="13" width="8.625" customWidth="1"/>
    <col min="14" max="26" width="14.125" customWidth="1"/>
  </cols>
  <sheetData>
    <row r="1" spans="1:13" ht="24.75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1" customHeight="1">
      <c r="A2" s="30" t="s">
        <v>40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9.5" customHeight="1">
      <c r="A3" s="16" t="s">
        <v>41</v>
      </c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8" customHeight="1">
      <c r="A4" s="25" t="s">
        <v>42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9.5" customHeight="1">
      <c r="A5" s="20" t="s">
        <v>43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9.5" customHeight="1">
      <c r="A6" s="22" t="s">
        <v>44</v>
      </c>
    </row>
    <row r="7" spans="1:13" ht="19.5" customHeight="1">
      <c r="A7" s="23" t="s">
        <v>45</v>
      </c>
    </row>
    <row r="8" spans="1:13" ht="19.5" customHeight="1">
      <c r="A8" s="16" t="s">
        <v>46</v>
      </c>
    </row>
    <row r="9" spans="1:13" ht="19.5" customHeight="1">
      <c r="A9" s="18" t="s">
        <v>47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ht="24.75" customHeight="1">
      <c r="A10" s="1" t="s">
        <v>29</v>
      </c>
      <c r="B10" s="1" t="s">
        <v>1</v>
      </c>
      <c r="C10" s="1" t="s">
        <v>2</v>
      </c>
      <c r="D10" s="1" t="s">
        <v>3</v>
      </c>
      <c r="E10" s="1" t="s">
        <v>4</v>
      </c>
      <c r="F10" s="2" t="s">
        <v>5</v>
      </c>
      <c r="G10" s="3" t="s">
        <v>6</v>
      </c>
      <c r="H10" s="1" t="s">
        <v>7</v>
      </c>
      <c r="I10" s="1" t="s">
        <v>8</v>
      </c>
      <c r="J10" s="4" t="s">
        <v>9</v>
      </c>
      <c r="K10" s="4" t="s">
        <v>10</v>
      </c>
      <c r="L10" s="4" t="s">
        <v>11</v>
      </c>
      <c r="M10" s="4" t="s">
        <v>12</v>
      </c>
    </row>
    <row r="11" spans="1:13" ht="24" customHeight="1">
      <c r="A11" s="5" t="s">
        <v>13</v>
      </c>
      <c r="B11" s="6">
        <v>1008</v>
      </c>
      <c r="C11" s="6">
        <v>1281</v>
      </c>
      <c r="D11" s="6">
        <v>1166</v>
      </c>
      <c r="E11" s="6">
        <f t="shared" ref="E11:E24" si="0">SUM(C11:D11)</f>
        <v>2447</v>
      </c>
      <c r="F11" s="7">
        <v>3</v>
      </c>
      <c r="G11" s="7">
        <v>4</v>
      </c>
      <c r="H11" s="6">
        <v>1</v>
      </c>
      <c r="I11" s="6">
        <v>0</v>
      </c>
      <c r="J11" s="8">
        <v>0</v>
      </c>
      <c r="K11" s="8">
        <v>0</v>
      </c>
      <c r="L11" s="8">
        <v>1</v>
      </c>
      <c r="M11" s="8">
        <v>0</v>
      </c>
    </row>
    <row r="12" spans="1:13" ht="24" customHeight="1">
      <c r="A12" s="5" t="s">
        <v>14</v>
      </c>
      <c r="B12" s="6">
        <v>1082</v>
      </c>
      <c r="C12" s="6">
        <v>1286</v>
      </c>
      <c r="D12" s="6">
        <v>1222</v>
      </c>
      <c r="E12" s="6">
        <f t="shared" si="0"/>
        <v>2508</v>
      </c>
      <c r="F12" s="9">
        <v>3</v>
      </c>
      <c r="G12" s="9">
        <v>3</v>
      </c>
      <c r="H12" s="10">
        <v>0</v>
      </c>
      <c r="I12" s="10">
        <v>2</v>
      </c>
      <c r="J12" s="11">
        <v>1</v>
      </c>
      <c r="K12" s="11">
        <v>2</v>
      </c>
      <c r="L12" s="11">
        <v>0</v>
      </c>
      <c r="M12" s="11">
        <v>1</v>
      </c>
    </row>
    <row r="13" spans="1:13" ht="24" customHeight="1">
      <c r="A13" s="5" t="s">
        <v>15</v>
      </c>
      <c r="B13" s="6">
        <v>935</v>
      </c>
      <c r="C13" s="6">
        <v>1176</v>
      </c>
      <c r="D13" s="6">
        <v>1203</v>
      </c>
      <c r="E13" s="6">
        <f t="shared" si="0"/>
        <v>2379</v>
      </c>
      <c r="F13" s="7">
        <v>5</v>
      </c>
      <c r="G13" s="7">
        <v>4</v>
      </c>
      <c r="H13" s="6">
        <v>0</v>
      </c>
      <c r="I13" s="6">
        <v>0</v>
      </c>
      <c r="J13" s="8">
        <v>0</v>
      </c>
      <c r="K13" s="8">
        <v>4</v>
      </c>
      <c r="L13" s="8">
        <v>0</v>
      </c>
      <c r="M13" s="8">
        <v>0</v>
      </c>
    </row>
    <row r="14" spans="1:13" ht="24" customHeight="1">
      <c r="A14" s="5" t="s">
        <v>16</v>
      </c>
      <c r="B14" s="6">
        <v>673</v>
      </c>
      <c r="C14" s="6">
        <v>880</v>
      </c>
      <c r="D14" s="6">
        <v>877</v>
      </c>
      <c r="E14" s="6">
        <f t="shared" si="0"/>
        <v>1757</v>
      </c>
      <c r="F14" s="9">
        <v>9</v>
      </c>
      <c r="G14" s="9">
        <v>6</v>
      </c>
      <c r="H14" s="10">
        <v>4</v>
      </c>
      <c r="I14" s="10">
        <v>3</v>
      </c>
      <c r="J14" s="11">
        <v>1</v>
      </c>
      <c r="K14" s="11">
        <v>3</v>
      </c>
      <c r="L14" s="11">
        <v>0</v>
      </c>
      <c r="M14" s="11">
        <v>0</v>
      </c>
    </row>
    <row r="15" spans="1:13" ht="24" customHeight="1">
      <c r="A15" s="5" t="s">
        <v>17</v>
      </c>
      <c r="B15" s="6">
        <v>528</v>
      </c>
      <c r="C15" s="6">
        <v>623</v>
      </c>
      <c r="D15" s="6">
        <v>648</v>
      </c>
      <c r="E15" s="6">
        <f t="shared" si="0"/>
        <v>1271</v>
      </c>
      <c r="F15" s="7">
        <v>1</v>
      </c>
      <c r="G15" s="7">
        <v>2</v>
      </c>
      <c r="H15" s="6">
        <v>3</v>
      </c>
      <c r="I15" s="6">
        <v>2</v>
      </c>
      <c r="J15" s="8">
        <v>0</v>
      </c>
      <c r="K15" s="8">
        <v>2</v>
      </c>
      <c r="L15" s="8">
        <v>0</v>
      </c>
      <c r="M15" s="8">
        <v>0</v>
      </c>
    </row>
    <row r="16" spans="1:13" ht="24" customHeight="1">
      <c r="A16" s="5" t="s">
        <v>18</v>
      </c>
      <c r="B16" s="15">
        <v>805</v>
      </c>
      <c r="C16" s="6">
        <v>1053</v>
      </c>
      <c r="D16" s="6">
        <v>935</v>
      </c>
      <c r="E16" s="6">
        <f t="shared" si="0"/>
        <v>1988</v>
      </c>
      <c r="F16" s="9">
        <v>2</v>
      </c>
      <c r="G16" s="9">
        <v>3</v>
      </c>
      <c r="H16" s="10">
        <v>0</v>
      </c>
      <c r="I16" s="10">
        <v>1</v>
      </c>
      <c r="J16" s="11">
        <v>0</v>
      </c>
      <c r="K16" s="11">
        <v>0</v>
      </c>
      <c r="L16" s="11">
        <v>0</v>
      </c>
      <c r="M16" s="11">
        <v>1</v>
      </c>
    </row>
    <row r="17" spans="1:13" ht="24" customHeight="1">
      <c r="A17" s="5" t="s">
        <v>19</v>
      </c>
      <c r="B17" s="6">
        <v>836</v>
      </c>
      <c r="C17" s="6">
        <v>1131</v>
      </c>
      <c r="D17" s="6">
        <v>1044</v>
      </c>
      <c r="E17" s="6">
        <f t="shared" si="0"/>
        <v>2175</v>
      </c>
      <c r="F17" s="7">
        <v>4</v>
      </c>
      <c r="G17" s="7">
        <v>2</v>
      </c>
      <c r="H17" s="6">
        <v>3</v>
      </c>
      <c r="I17" s="6">
        <v>5</v>
      </c>
      <c r="J17" s="8">
        <v>0</v>
      </c>
      <c r="K17" s="8">
        <v>3</v>
      </c>
      <c r="L17" s="8">
        <v>1</v>
      </c>
      <c r="M17" s="8">
        <v>0</v>
      </c>
    </row>
    <row r="18" spans="1:13" ht="24" customHeight="1">
      <c r="A18" s="5" t="s">
        <v>20</v>
      </c>
      <c r="B18" s="6">
        <v>1178</v>
      </c>
      <c r="C18" s="15">
        <v>1556</v>
      </c>
      <c r="D18" s="6">
        <v>1515</v>
      </c>
      <c r="E18" s="6">
        <f t="shared" si="0"/>
        <v>3071</v>
      </c>
      <c r="F18" s="9">
        <v>10</v>
      </c>
      <c r="G18" s="9">
        <v>9</v>
      </c>
      <c r="H18" s="10">
        <v>5</v>
      </c>
      <c r="I18" s="10">
        <v>2</v>
      </c>
      <c r="J18" s="10">
        <v>0</v>
      </c>
      <c r="K18" s="11">
        <v>1</v>
      </c>
      <c r="L18" s="11">
        <v>2</v>
      </c>
      <c r="M18" s="11">
        <v>0</v>
      </c>
    </row>
    <row r="19" spans="1:13" ht="24" customHeight="1">
      <c r="A19" s="5" t="s">
        <v>21</v>
      </c>
      <c r="B19" s="6">
        <v>1139</v>
      </c>
      <c r="C19" s="6">
        <v>1439</v>
      </c>
      <c r="D19" s="6">
        <v>1377</v>
      </c>
      <c r="E19" s="6">
        <f t="shared" si="0"/>
        <v>2816</v>
      </c>
      <c r="F19" s="7">
        <v>6</v>
      </c>
      <c r="G19" s="7">
        <v>6</v>
      </c>
      <c r="H19" s="6">
        <v>0</v>
      </c>
      <c r="I19" s="6">
        <v>3</v>
      </c>
      <c r="J19" s="8">
        <v>2</v>
      </c>
      <c r="K19" s="8">
        <v>2</v>
      </c>
      <c r="L19" s="8">
        <v>1</v>
      </c>
      <c r="M19" s="8">
        <v>0</v>
      </c>
    </row>
    <row r="20" spans="1:13" ht="24" customHeight="1">
      <c r="A20" s="5" t="s">
        <v>22</v>
      </c>
      <c r="B20" s="6">
        <v>427</v>
      </c>
      <c r="C20" s="6">
        <v>566</v>
      </c>
      <c r="D20" s="6">
        <v>544</v>
      </c>
      <c r="E20" s="6">
        <f t="shared" si="0"/>
        <v>1110</v>
      </c>
      <c r="F20" s="9">
        <v>3</v>
      </c>
      <c r="G20" s="9">
        <v>4</v>
      </c>
      <c r="H20" s="10">
        <v>0</v>
      </c>
      <c r="I20" s="10">
        <v>0</v>
      </c>
      <c r="J20" s="11">
        <v>0</v>
      </c>
      <c r="K20" s="11">
        <v>1</v>
      </c>
      <c r="L20" s="11">
        <v>0</v>
      </c>
      <c r="M20" s="11">
        <v>0</v>
      </c>
    </row>
    <row r="21" spans="1:13" ht="24" customHeight="1">
      <c r="A21" s="5" t="s">
        <v>23</v>
      </c>
      <c r="B21" s="6">
        <v>1806</v>
      </c>
      <c r="C21" s="6">
        <v>2277</v>
      </c>
      <c r="D21" s="6">
        <v>2148</v>
      </c>
      <c r="E21" s="6">
        <f t="shared" si="0"/>
        <v>4425</v>
      </c>
      <c r="F21" s="7">
        <v>10</v>
      </c>
      <c r="G21" s="7">
        <v>6</v>
      </c>
      <c r="H21" s="6">
        <v>1</v>
      </c>
      <c r="I21" s="6">
        <v>2</v>
      </c>
      <c r="J21" s="8">
        <v>2</v>
      </c>
      <c r="K21" s="15">
        <v>3</v>
      </c>
      <c r="L21" s="8">
        <v>0</v>
      </c>
      <c r="M21" s="8">
        <v>1</v>
      </c>
    </row>
    <row r="22" spans="1:13" ht="24" customHeight="1">
      <c r="A22" s="5" t="s">
        <v>24</v>
      </c>
      <c r="B22" s="6">
        <v>928</v>
      </c>
      <c r="C22" s="6">
        <v>1172</v>
      </c>
      <c r="D22" s="6">
        <v>1112</v>
      </c>
      <c r="E22" s="6">
        <f t="shared" si="0"/>
        <v>2284</v>
      </c>
      <c r="F22" s="9">
        <v>8</v>
      </c>
      <c r="G22" s="9">
        <v>3</v>
      </c>
      <c r="H22" s="10">
        <v>3</v>
      </c>
      <c r="I22" s="10">
        <v>1</v>
      </c>
      <c r="J22" s="11">
        <v>0</v>
      </c>
      <c r="K22" s="11">
        <v>1</v>
      </c>
      <c r="L22" s="11">
        <v>0</v>
      </c>
      <c r="M22" s="11">
        <v>0</v>
      </c>
    </row>
    <row r="23" spans="1:13" ht="24" customHeight="1">
      <c r="A23" s="5" t="s">
        <v>25</v>
      </c>
      <c r="B23" s="6">
        <v>352</v>
      </c>
      <c r="C23" s="6">
        <v>428</v>
      </c>
      <c r="D23" s="6">
        <v>401</v>
      </c>
      <c r="E23" s="6">
        <f t="shared" si="0"/>
        <v>829</v>
      </c>
      <c r="F23" s="7">
        <v>1</v>
      </c>
      <c r="G23" s="7">
        <v>1</v>
      </c>
      <c r="H23" s="6">
        <v>1</v>
      </c>
      <c r="I23" s="6">
        <v>0</v>
      </c>
      <c r="J23" s="8">
        <v>0</v>
      </c>
      <c r="K23" s="15">
        <v>1</v>
      </c>
      <c r="L23" s="8">
        <v>1</v>
      </c>
      <c r="M23" s="8">
        <v>0</v>
      </c>
    </row>
    <row r="24" spans="1:13" ht="24" customHeight="1">
      <c r="A24" s="5" t="s">
        <v>26</v>
      </c>
      <c r="B24" s="6">
        <v>936</v>
      </c>
      <c r="C24" s="6">
        <v>1196</v>
      </c>
      <c r="D24" s="6">
        <v>1148</v>
      </c>
      <c r="E24" s="6">
        <f t="shared" si="0"/>
        <v>2344</v>
      </c>
      <c r="F24" s="9">
        <v>0</v>
      </c>
      <c r="G24" s="9">
        <v>3</v>
      </c>
      <c r="H24" s="10">
        <v>1</v>
      </c>
      <c r="I24" s="10">
        <v>0</v>
      </c>
      <c r="J24" s="10">
        <v>1</v>
      </c>
      <c r="K24" s="11">
        <v>2</v>
      </c>
      <c r="L24" s="11">
        <v>1</v>
      </c>
      <c r="M24" s="11">
        <v>0</v>
      </c>
    </row>
    <row r="25" spans="1:13" ht="24" customHeight="1">
      <c r="A25" s="5" t="s">
        <v>27</v>
      </c>
      <c r="B25" s="15">
        <v>1399</v>
      </c>
      <c r="C25" s="6">
        <v>1635</v>
      </c>
      <c r="D25" s="6">
        <v>1593</v>
      </c>
      <c r="E25" s="6">
        <f>SUM(C25:D25)</f>
        <v>3228</v>
      </c>
      <c r="F25" s="7">
        <v>5</v>
      </c>
      <c r="G25" s="7">
        <v>23</v>
      </c>
      <c r="H25" s="6">
        <v>0</v>
      </c>
      <c r="I25" s="6">
        <v>1</v>
      </c>
      <c r="J25" s="8">
        <v>1</v>
      </c>
      <c r="K25" s="15">
        <v>2</v>
      </c>
      <c r="L25" s="8">
        <v>0</v>
      </c>
      <c r="M25" s="8">
        <v>0</v>
      </c>
    </row>
    <row r="26" spans="1:13" ht="24" customHeight="1">
      <c r="A26" s="12"/>
      <c r="B26" s="6"/>
      <c r="C26" s="6"/>
      <c r="D26" s="6"/>
      <c r="E26" s="6"/>
      <c r="F26" s="7"/>
      <c r="G26" s="7"/>
      <c r="H26" s="6"/>
      <c r="I26" s="6"/>
      <c r="J26" s="8"/>
      <c r="K26" s="8"/>
      <c r="L26" s="8"/>
      <c r="M26" s="8"/>
    </row>
    <row r="27" spans="1:13" ht="24" customHeight="1">
      <c r="A27" s="13" t="s">
        <v>28</v>
      </c>
      <c r="B27" s="14">
        <f t="shared" ref="B27:M27" si="1">SUM(B11:B26)</f>
        <v>14032</v>
      </c>
      <c r="C27" s="14">
        <f t="shared" si="1"/>
        <v>17699</v>
      </c>
      <c r="D27" s="14">
        <f t="shared" si="1"/>
        <v>16933</v>
      </c>
      <c r="E27" s="14">
        <f t="shared" si="1"/>
        <v>34632</v>
      </c>
      <c r="F27" s="14">
        <f t="shared" si="1"/>
        <v>70</v>
      </c>
      <c r="G27" s="14">
        <f t="shared" si="1"/>
        <v>79</v>
      </c>
      <c r="H27" s="14">
        <f t="shared" si="1"/>
        <v>22</v>
      </c>
      <c r="I27" s="14">
        <f t="shared" si="1"/>
        <v>22</v>
      </c>
      <c r="J27" s="14">
        <f>SUM(J11:J26)</f>
        <v>8</v>
      </c>
      <c r="K27" s="14">
        <f t="shared" si="1"/>
        <v>27</v>
      </c>
      <c r="L27" s="14">
        <f t="shared" si="1"/>
        <v>7</v>
      </c>
      <c r="M27" s="14">
        <f t="shared" si="1"/>
        <v>3</v>
      </c>
    </row>
    <row r="28" spans="1:13" ht="15.75" customHeight="1">
      <c r="A28" s="26"/>
      <c r="B28" s="26"/>
      <c r="C28" s="26"/>
      <c r="D28" s="26"/>
      <c r="E28" s="26"/>
      <c r="F28" s="31" t="s">
        <v>38</v>
      </c>
      <c r="G28" s="32"/>
      <c r="H28" s="32"/>
      <c r="I28" s="32"/>
      <c r="J28" s="32"/>
      <c r="K28" s="32"/>
      <c r="L28" s="32"/>
      <c r="M28" s="32"/>
    </row>
    <row r="29" spans="1:13" ht="15.75" customHeight="1">
      <c r="A29" s="33" t="s">
        <v>39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3" ht="15.75" customHeight="1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  <row r="31" spans="1:13" ht="15.75" customHeight="1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5.75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</row>
    <row r="33" spans="1:13" ht="15.7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 ht="15.75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</row>
    <row r="35" spans="1:13" ht="15.75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</row>
    <row r="36" spans="1:13" ht="15.7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</row>
    <row r="37" spans="1:13" ht="15.75" customHeigh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 ht="15.75" customHeight="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</row>
    <row r="39" spans="1:13" ht="15.75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</row>
    <row r="40" spans="1:13" ht="15.7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</row>
    <row r="41" spans="1:13" ht="15.75" customHeight="1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</row>
    <row r="42" spans="1:13" ht="15.75" customHeight="1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5.75" customHeight="1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</row>
    <row r="44" spans="1:13" ht="15.75" customHeight="1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</row>
    <row r="45" spans="1:13" ht="15.75" customHeight="1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</row>
    <row r="46" spans="1:13" ht="15.75" customHeight="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</row>
    <row r="47" spans="1:13" ht="15.75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</row>
    <row r="48" spans="1:13" ht="15.75" customHeight="1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1:13" ht="15.75" customHeigh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3" ht="15.75" customHeight="1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3" ht="15.75" customHeight="1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3" ht="15.75" customHeight="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</row>
    <row r="53" spans="1:13" ht="15.75" customHeight="1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</row>
    <row r="54" spans="1:13" ht="15.7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</row>
    <row r="55" spans="1:13" ht="15.75" customHeight="1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</row>
    <row r="56" spans="1:13" ht="15.75" customHeight="1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</row>
    <row r="57" spans="1:13" ht="15.75" customHeight="1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</row>
    <row r="58" spans="1:13" ht="15.75" customHeight="1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</row>
    <row r="59" spans="1:13" ht="15.75" customHeigh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</row>
    <row r="60" spans="1:13" ht="15.75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</row>
    <row r="61" spans="1:13" ht="15.75" customHeight="1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</row>
    <row r="62" spans="1:13" ht="15.75" customHeight="1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</row>
    <row r="63" spans="1:13" ht="15.75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</row>
    <row r="64" spans="1:13" ht="15.75" customHeight="1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</row>
    <row r="65" spans="1:13" ht="15.75" customHeight="1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</row>
    <row r="66" spans="1:13" ht="15.75" customHeight="1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</row>
    <row r="67" spans="1:13" ht="15.75" customHeight="1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</row>
    <row r="68" spans="1:13" ht="15.75" customHeigh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</row>
    <row r="69" spans="1:13" ht="15.75" customHeight="1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</row>
    <row r="70" spans="1:13" ht="15.75" customHeight="1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</row>
    <row r="71" spans="1:13" ht="15.75" customHeight="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</row>
    <row r="72" spans="1:13" ht="15.75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</row>
    <row r="73" spans="1:13" ht="15.75" customHeight="1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</row>
    <row r="74" spans="1:13" ht="15.75" customHeight="1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</row>
    <row r="75" spans="1:13" ht="15.75" customHeight="1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</row>
    <row r="76" spans="1:13" ht="15.75" customHeight="1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</row>
    <row r="77" spans="1:13" ht="15.75" customHeight="1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</row>
    <row r="78" spans="1:13" ht="15.75" customHeight="1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</row>
    <row r="79" spans="1:13" ht="15.75" customHeight="1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</row>
    <row r="80" spans="1:13" ht="15.75" customHeight="1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</row>
    <row r="81" spans="1:13" ht="15.75" customHeight="1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</row>
    <row r="82" spans="1:13" ht="15.75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</row>
    <row r="83" spans="1:13" ht="15.75" customHeight="1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</row>
    <row r="84" spans="1:13" ht="15.75" customHeight="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</row>
    <row r="85" spans="1:13" ht="15.75" customHeight="1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</row>
    <row r="86" spans="1:13" ht="15.75" customHeight="1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</row>
    <row r="87" spans="1:13" ht="15.75" customHeight="1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</row>
    <row r="88" spans="1:13" ht="15.75" customHeight="1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</row>
    <row r="89" spans="1:13" ht="15.75" customHeight="1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</row>
    <row r="90" spans="1:13" ht="15.75" customHeight="1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</row>
    <row r="91" spans="1:13" ht="15.75" customHeight="1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</row>
    <row r="92" spans="1:13" ht="15.75" customHeight="1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</row>
    <row r="93" spans="1:13" ht="15.75" customHeight="1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</row>
    <row r="94" spans="1:13" ht="15.75" customHeight="1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</row>
    <row r="95" spans="1:13" ht="15.75" customHeight="1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</row>
    <row r="96" spans="1:13" ht="15.75" customHeight="1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</row>
    <row r="97" spans="1:13" ht="15.75" customHeight="1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</row>
    <row r="98" spans="1:13" ht="15.75" customHeight="1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</row>
    <row r="99" spans="1:13" ht="15.75" customHeight="1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</row>
    <row r="100" spans="1:13" ht="15.75" customHeight="1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</row>
    <row r="101" spans="1:13" ht="15.75" customHeight="1"/>
    <row r="102" spans="1:13" ht="15.75" customHeight="1"/>
    <row r="103" spans="1:13" ht="15.75" customHeight="1"/>
    <row r="104" spans="1:13" ht="15.75" customHeight="1"/>
    <row r="105" spans="1:13" ht="15.75" customHeight="1"/>
    <row r="106" spans="1:13" ht="15.75" customHeight="1"/>
    <row r="107" spans="1:13" ht="15.75" customHeight="1"/>
    <row r="108" spans="1:13" ht="15.75" customHeight="1"/>
    <row r="109" spans="1:13" ht="15.75" customHeight="1"/>
    <row r="110" spans="1:13" ht="15.75" customHeight="1"/>
    <row r="111" spans="1:13" ht="15.75" customHeight="1"/>
    <row r="112" spans="1:13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4">
    <mergeCell ref="A1:M1"/>
    <mergeCell ref="A2:M2"/>
    <mergeCell ref="F28:M28"/>
    <mergeCell ref="A29:M29"/>
  </mergeCells>
  <phoneticPr fontId="2" type="noConversion"/>
  <pageMargins left="0.83" right="0.35433070866141736" top="0.59055118110236227" bottom="0.51181102362204722" header="0.51181102362204722" footer="0.51181102362204722"/>
  <pageSetup paperSize="8" scale="14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23B65-F797-4582-8ABB-C313E3226C65}">
  <dimension ref="A1:M1000"/>
  <sheetViews>
    <sheetView topLeftCell="A8" zoomScale="110" zoomScaleNormal="110" workbookViewId="0">
      <selection activeCell="O7" sqref="O7"/>
    </sheetView>
  </sheetViews>
  <sheetFormatPr defaultColWidth="11.375" defaultRowHeight="16.5"/>
  <cols>
    <col min="1" max="1" width="8" customWidth="1"/>
    <col min="2" max="2" width="7.25" customWidth="1"/>
    <col min="3" max="3" width="7.875" customWidth="1"/>
    <col min="4" max="4" width="8" customWidth="1"/>
    <col min="5" max="5" width="7.5" customWidth="1"/>
    <col min="6" max="6" width="6.625" customWidth="1"/>
    <col min="7" max="7" width="6.125" customWidth="1"/>
    <col min="8" max="8" width="6.75" customWidth="1"/>
    <col min="9" max="9" width="6.25" customWidth="1"/>
    <col min="10" max="12" width="5.625" customWidth="1"/>
    <col min="13" max="13" width="8.625" customWidth="1"/>
    <col min="14" max="26" width="14.125" customWidth="1"/>
  </cols>
  <sheetData>
    <row r="1" spans="1:13" ht="24.75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1" customHeight="1">
      <c r="A2" s="30" t="s">
        <v>30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9.5" customHeight="1">
      <c r="A3" s="16" t="s">
        <v>31</v>
      </c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8" customHeight="1">
      <c r="A4" s="25" t="s">
        <v>32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9.5" customHeight="1">
      <c r="A5" s="20" t="s">
        <v>33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9.5" customHeight="1">
      <c r="A6" s="22" t="s">
        <v>34</v>
      </c>
    </row>
    <row r="7" spans="1:13" ht="19.5" customHeight="1">
      <c r="A7" s="23" t="s">
        <v>35</v>
      </c>
    </row>
    <row r="8" spans="1:13" ht="19.5" customHeight="1">
      <c r="A8" s="16" t="s">
        <v>36</v>
      </c>
    </row>
    <row r="9" spans="1:13" ht="19.5" customHeight="1">
      <c r="A9" s="18" t="s">
        <v>37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ht="24.75" customHeight="1">
      <c r="A10" s="1" t="s">
        <v>29</v>
      </c>
      <c r="B10" s="1" t="s">
        <v>1</v>
      </c>
      <c r="C10" s="1" t="s">
        <v>2</v>
      </c>
      <c r="D10" s="1" t="s">
        <v>3</v>
      </c>
      <c r="E10" s="1" t="s">
        <v>4</v>
      </c>
      <c r="F10" s="2" t="s">
        <v>5</v>
      </c>
      <c r="G10" s="3" t="s">
        <v>6</v>
      </c>
      <c r="H10" s="1" t="s">
        <v>7</v>
      </c>
      <c r="I10" s="1" t="s">
        <v>8</v>
      </c>
      <c r="J10" s="4" t="s">
        <v>9</v>
      </c>
      <c r="K10" s="4" t="s">
        <v>10</v>
      </c>
      <c r="L10" s="4" t="s">
        <v>11</v>
      </c>
      <c r="M10" s="4" t="s">
        <v>12</v>
      </c>
    </row>
    <row r="11" spans="1:13" ht="24" customHeight="1">
      <c r="A11" s="5" t="s">
        <v>13</v>
      </c>
      <c r="B11" s="6">
        <v>1007</v>
      </c>
      <c r="C11" s="6">
        <v>1274</v>
      </c>
      <c r="D11" s="6">
        <v>1160</v>
      </c>
      <c r="E11" s="6">
        <f t="shared" ref="E11:E24" si="0">SUM(C11:D11)</f>
        <v>2434</v>
      </c>
      <c r="F11" s="7">
        <v>7</v>
      </c>
      <c r="G11" s="7">
        <v>14</v>
      </c>
      <c r="H11" s="6">
        <v>0</v>
      </c>
      <c r="I11" s="6">
        <v>2</v>
      </c>
      <c r="J11" s="8">
        <v>0</v>
      </c>
      <c r="K11" s="8">
        <v>4</v>
      </c>
      <c r="L11" s="8">
        <v>2</v>
      </c>
      <c r="M11" s="8">
        <v>0</v>
      </c>
    </row>
    <row r="12" spans="1:13" ht="24" customHeight="1">
      <c r="A12" s="5" t="s">
        <v>14</v>
      </c>
      <c r="B12" s="6">
        <v>1078</v>
      </c>
      <c r="C12" s="6">
        <v>1284</v>
      </c>
      <c r="D12" s="6">
        <v>1223</v>
      </c>
      <c r="E12" s="6">
        <f t="shared" si="0"/>
        <v>2507</v>
      </c>
      <c r="F12" s="9">
        <v>10</v>
      </c>
      <c r="G12" s="9">
        <v>14</v>
      </c>
      <c r="H12" s="10">
        <v>5</v>
      </c>
      <c r="I12" s="10">
        <v>1</v>
      </c>
      <c r="J12" s="11">
        <v>2</v>
      </c>
      <c r="K12" s="11">
        <v>3</v>
      </c>
      <c r="L12" s="11">
        <v>0</v>
      </c>
      <c r="M12" s="11">
        <v>2</v>
      </c>
    </row>
    <row r="13" spans="1:13" ht="24" customHeight="1">
      <c r="A13" s="5" t="s">
        <v>15</v>
      </c>
      <c r="B13" s="6">
        <v>935</v>
      </c>
      <c r="C13" s="6">
        <v>1175</v>
      </c>
      <c r="D13" s="6">
        <v>1198</v>
      </c>
      <c r="E13" s="6">
        <f t="shared" si="0"/>
        <v>2373</v>
      </c>
      <c r="F13" s="7">
        <v>5</v>
      </c>
      <c r="G13" s="7">
        <v>9</v>
      </c>
      <c r="H13" s="6">
        <v>4</v>
      </c>
      <c r="I13" s="6">
        <v>3</v>
      </c>
      <c r="J13" s="8">
        <v>0</v>
      </c>
      <c r="K13" s="8">
        <v>3</v>
      </c>
      <c r="L13" s="8">
        <v>2</v>
      </c>
      <c r="M13" s="8">
        <v>0</v>
      </c>
    </row>
    <row r="14" spans="1:13" ht="24" customHeight="1">
      <c r="A14" s="5" t="s">
        <v>16</v>
      </c>
      <c r="B14" s="6">
        <v>673</v>
      </c>
      <c r="C14" s="6">
        <v>878</v>
      </c>
      <c r="D14" s="6">
        <v>878</v>
      </c>
      <c r="E14" s="6">
        <f t="shared" si="0"/>
        <v>1756</v>
      </c>
      <c r="F14" s="9">
        <v>8</v>
      </c>
      <c r="G14" s="9">
        <v>10</v>
      </c>
      <c r="H14" s="10">
        <v>5</v>
      </c>
      <c r="I14" s="10">
        <v>4</v>
      </c>
      <c r="J14" s="11">
        <v>0</v>
      </c>
      <c r="K14" s="11">
        <v>0</v>
      </c>
      <c r="L14" s="11">
        <v>0</v>
      </c>
      <c r="M14" s="11">
        <v>0</v>
      </c>
    </row>
    <row r="15" spans="1:13" ht="24" customHeight="1">
      <c r="A15" s="5" t="s">
        <v>17</v>
      </c>
      <c r="B15" s="6">
        <v>529</v>
      </c>
      <c r="C15" s="6">
        <v>621</v>
      </c>
      <c r="D15" s="6">
        <v>645</v>
      </c>
      <c r="E15" s="6">
        <f t="shared" si="0"/>
        <v>1266</v>
      </c>
      <c r="F15" s="7">
        <v>1</v>
      </c>
      <c r="G15" s="7">
        <v>4</v>
      </c>
      <c r="H15" s="6">
        <v>1</v>
      </c>
      <c r="I15" s="6">
        <v>2</v>
      </c>
      <c r="J15" s="8">
        <v>0</v>
      </c>
      <c r="K15" s="8">
        <v>1</v>
      </c>
      <c r="L15" s="8">
        <v>0</v>
      </c>
      <c r="M15" s="8">
        <v>0</v>
      </c>
    </row>
    <row r="16" spans="1:13" ht="24" customHeight="1">
      <c r="A16" s="5" t="s">
        <v>18</v>
      </c>
      <c r="B16" s="15">
        <v>804</v>
      </c>
      <c r="C16" s="6">
        <v>1045</v>
      </c>
      <c r="D16" s="6">
        <v>933</v>
      </c>
      <c r="E16" s="6">
        <f t="shared" si="0"/>
        <v>1978</v>
      </c>
      <c r="F16" s="9">
        <v>2</v>
      </c>
      <c r="G16" s="9">
        <v>9</v>
      </c>
      <c r="H16" s="10">
        <v>1</v>
      </c>
      <c r="I16" s="10">
        <v>3</v>
      </c>
      <c r="J16" s="11">
        <v>1</v>
      </c>
      <c r="K16" s="11">
        <v>2</v>
      </c>
      <c r="L16" s="11">
        <v>0</v>
      </c>
      <c r="M16" s="11">
        <v>3</v>
      </c>
    </row>
    <row r="17" spans="1:13" ht="24" customHeight="1">
      <c r="A17" s="5" t="s">
        <v>19</v>
      </c>
      <c r="B17" s="6">
        <v>838</v>
      </c>
      <c r="C17" s="6">
        <v>1129</v>
      </c>
      <c r="D17" s="6">
        <v>1043</v>
      </c>
      <c r="E17" s="6">
        <f t="shared" si="0"/>
        <v>2172</v>
      </c>
      <c r="F17" s="7">
        <v>9</v>
      </c>
      <c r="G17" s="7">
        <v>4</v>
      </c>
      <c r="H17" s="6">
        <v>0</v>
      </c>
      <c r="I17" s="6">
        <v>6</v>
      </c>
      <c r="J17" s="8">
        <v>0</v>
      </c>
      <c r="K17" s="8">
        <v>2</v>
      </c>
      <c r="L17" s="8">
        <v>2</v>
      </c>
      <c r="M17" s="8">
        <v>0</v>
      </c>
    </row>
    <row r="18" spans="1:13" ht="24" customHeight="1">
      <c r="A18" s="5" t="s">
        <v>20</v>
      </c>
      <c r="B18" s="6">
        <v>1188</v>
      </c>
      <c r="C18" s="15">
        <v>1555</v>
      </c>
      <c r="D18" s="6">
        <v>1512</v>
      </c>
      <c r="E18" s="6">
        <f t="shared" si="0"/>
        <v>3067</v>
      </c>
      <c r="F18" s="9">
        <v>11</v>
      </c>
      <c r="G18" s="9">
        <v>16</v>
      </c>
      <c r="H18" s="10">
        <v>7</v>
      </c>
      <c r="I18" s="10">
        <v>5</v>
      </c>
      <c r="J18" s="10">
        <v>3</v>
      </c>
      <c r="K18" s="11">
        <v>4</v>
      </c>
      <c r="L18" s="11">
        <v>1</v>
      </c>
      <c r="M18" s="11">
        <v>0</v>
      </c>
    </row>
    <row r="19" spans="1:13" ht="24" customHeight="1">
      <c r="A19" s="5" t="s">
        <v>21</v>
      </c>
      <c r="B19" s="6">
        <v>1137</v>
      </c>
      <c r="C19" s="6">
        <v>1434</v>
      </c>
      <c r="D19" s="6">
        <v>1370</v>
      </c>
      <c r="E19" s="6">
        <f t="shared" si="0"/>
        <v>2804</v>
      </c>
      <c r="F19" s="7">
        <v>9</v>
      </c>
      <c r="G19" s="7">
        <v>19</v>
      </c>
      <c r="H19" s="6">
        <v>3</v>
      </c>
      <c r="I19" s="6">
        <v>4</v>
      </c>
      <c r="J19" s="8">
        <v>3</v>
      </c>
      <c r="K19" s="8">
        <v>4</v>
      </c>
      <c r="L19" s="8">
        <v>1</v>
      </c>
      <c r="M19" s="8">
        <v>2</v>
      </c>
    </row>
    <row r="20" spans="1:13" ht="24" customHeight="1">
      <c r="A20" s="5" t="s">
        <v>22</v>
      </c>
      <c r="B20" s="6">
        <v>424</v>
      </c>
      <c r="C20" s="6">
        <v>564</v>
      </c>
      <c r="D20" s="6">
        <v>545</v>
      </c>
      <c r="E20" s="6">
        <f t="shared" si="0"/>
        <v>1109</v>
      </c>
      <c r="F20" s="9">
        <v>4</v>
      </c>
      <c r="G20" s="9">
        <v>6</v>
      </c>
      <c r="H20" s="10">
        <v>3</v>
      </c>
      <c r="I20" s="10">
        <v>1</v>
      </c>
      <c r="J20" s="11">
        <v>1</v>
      </c>
      <c r="K20" s="11">
        <v>2</v>
      </c>
      <c r="L20" s="11">
        <v>0</v>
      </c>
      <c r="M20" s="11">
        <v>0</v>
      </c>
    </row>
    <row r="21" spans="1:13" ht="24" customHeight="1">
      <c r="A21" s="5" t="s">
        <v>23</v>
      </c>
      <c r="B21" s="6">
        <v>1813</v>
      </c>
      <c r="C21" s="6">
        <v>2286</v>
      </c>
      <c r="D21" s="6">
        <v>2147</v>
      </c>
      <c r="E21" s="6">
        <f t="shared" si="0"/>
        <v>4433</v>
      </c>
      <c r="F21" s="7">
        <v>17</v>
      </c>
      <c r="G21" s="7">
        <v>12</v>
      </c>
      <c r="H21" s="6">
        <v>5</v>
      </c>
      <c r="I21" s="6">
        <v>4</v>
      </c>
      <c r="J21" s="8">
        <v>5</v>
      </c>
      <c r="K21" s="15">
        <v>3</v>
      </c>
      <c r="L21" s="8">
        <v>1</v>
      </c>
      <c r="M21" s="8">
        <v>2</v>
      </c>
    </row>
    <row r="22" spans="1:13" ht="24" customHeight="1">
      <c r="A22" s="5" t="s">
        <v>24</v>
      </c>
      <c r="B22" s="6">
        <v>929</v>
      </c>
      <c r="C22" s="6">
        <v>1167</v>
      </c>
      <c r="D22" s="6">
        <v>1112</v>
      </c>
      <c r="E22" s="6">
        <f t="shared" si="0"/>
        <v>2279</v>
      </c>
      <c r="F22" s="9">
        <v>2</v>
      </c>
      <c r="G22" s="9">
        <v>5</v>
      </c>
      <c r="H22" s="10">
        <v>0</v>
      </c>
      <c r="I22" s="10">
        <v>0</v>
      </c>
      <c r="J22" s="11">
        <v>0</v>
      </c>
      <c r="K22" s="11">
        <v>2</v>
      </c>
      <c r="L22" s="11">
        <v>2</v>
      </c>
      <c r="M22" s="11">
        <v>0</v>
      </c>
    </row>
    <row r="23" spans="1:13" ht="24" customHeight="1">
      <c r="A23" s="5" t="s">
        <v>25</v>
      </c>
      <c r="B23" s="6">
        <v>352</v>
      </c>
      <c r="C23" s="6">
        <v>428</v>
      </c>
      <c r="D23" s="6">
        <v>404</v>
      </c>
      <c r="E23" s="6">
        <f t="shared" si="0"/>
        <v>832</v>
      </c>
      <c r="F23" s="7">
        <v>2</v>
      </c>
      <c r="G23" s="7">
        <v>1</v>
      </c>
      <c r="H23" s="6">
        <v>2</v>
      </c>
      <c r="I23" s="6">
        <v>0</v>
      </c>
      <c r="J23" s="8">
        <v>1</v>
      </c>
      <c r="K23" s="15">
        <v>1</v>
      </c>
      <c r="L23" s="8">
        <v>0</v>
      </c>
      <c r="M23" s="8">
        <v>0</v>
      </c>
    </row>
    <row r="24" spans="1:13" ht="24" customHeight="1">
      <c r="A24" s="5" t="s">
        <v>26</v>
      </c>
      <c r="B24" s="6">
        <v>936</v>
      </c>
      <c r="C24" s="6">
        <v>1195</v>
      </c>
      <c r="D24" s="6">
        <v>1150</v>
      </c>
      <c r="E24" s="6">
        <f t="shared" si="0"/>
        <v>2345</v>
      </c>
      <c r="F24" s="9">
        <v>6</v>
      </c>
      <c r="G24" s="9">
        <v>6</v>
      </c>
      <c r="H24" s="10">
        <v>12</v>
      </c>
      <c r="I24" s="10">
        <v>8</v>
      </c>
      <c r="J24" s="10">
        <v>0</v>
      </c>
      <c r="K24" s="11">
        <v>3</v>
      </c>
      <c r="L24" s="11">
        <v>2</v>
      </c>
      <c r="M24" s="11">
        <v>0</v>
      </c>
    </row>
    <row r="25" spans="1:13" ht="24" customHeight="1">
      <c r="A25" s="5" t="s">
        <v>27</v>
      </c>
      <c r="B25" s="15">
        <v>1401</v>
      </c>
      <c r="C25" s="6">
        <v>1638</v>
      </c>
      <c r="D25" s="6">
        <v>1585</v>
      </c>
      <c r="E25" s="6">
        <f>SUM(C25:D25)</f>
        <v>3223</v>
      </c>
      <c r="F25" s="7">
        <v>14</v>
      </c>
      <c r="G25" s="7">
        <v>14</v>
      </c>
      <c r="H25" s="6">
        <v>1</v>
      </c>
      <c r="I25" s="6">
        <v>6</v>
      </c>
      <c r="J25" s="8">
        <v>1</v>
      </c>
      <c r="K25" s="15">
        <v>1</v>
      </c>
      <c r="L25" s="8">
        <v>2</v>
      </c>
      <c r="M25" s="8">
        <v>1</v>
      </c>
    </row>
    <row r="26" spans="1:13" ht="24" customHeight="1">
      <c r="A26" s="12"/>
      <c r="B26" s="6"/>
      <c r="C26" s="6"/>
      <c r="D26" s="6"/>
      <c r="E26" s="6"/>
      <c r="F26" s="7"/>
      <c r="G26" s="7"/>
      <c r="H26" s="6"/>
      <c r="I26" s="6"/>
      <c r="J26" s="8"/>
      <c r="K26" s="8"/>
      <c r="L26" s="8"/>
      <c r="M26" s="8"/>
    </row>
    <row r="27" spans="1:13" ht="24" customHeight="1">
      <c r="A27" s="13" t="s">
        <v>28</v>
      </c>
      <c r="B27" s="14">
        <f t="shared" ref="B27:M27" si="1">SUM(B11:B26)</f>
        <v>14044</v>
      </c>
      <c r="C27" s="14">
        <f t="shared" si="1"/>
        <v>17673</v>
      </c>
      <c r="D27" s="14">
        <f t="shared" si="1"/>
        <v>16905</v>
      </c>
      <c r="E27" s="14">
        <f t="shared" si="1"/>
        <v>34578</v>
      </c>
      <c r="F27" s="14">
        <f t="shared" si="1"/>
        <v>107</v>
      </c>
      <c r="G27" s="14">
        <f t="shared" si="1"/>
        <v>143</v>
      </c>
      <c r="H27" s="14">
        <f t="shared" si="1"/>
        <v>49</v>
      </c>
      <c r="I27" s="14">
        <f t="shared" si="1"/>
        <v>49</v>
      </c>
      <c r="J27" s="14">
        <f>SUM(J11:J26)</f>
        <v>17</v>
      </c>
      <c r="K27" s="14">
        <f t="shared" si="1"/>
        <v>35</v>
      </c>
      <c r="L27" s="14">
        <f t="shared" si="1"/>
        <v>15</v>
      </c>
      <c r="M27" s="14">
        <f t="shared" si="1"/>
        <v>10</v>
      </c>
    </row>
    <row r="28" spans="1:13" ht="15.75" customHeight="1">
      <c r="A28" s="26"/>
      <c r="B28" s="26"/>
      <c r="C28" s="26"/>
      <c r="D28" s="26"/>
      <c r="E28" s="26"/>
      <c r="F28" s="31" t="s">
        <v>38</v>
      </c>
      <c r="G28" s="32"/>
      <c r="H28" s="32"/>
      <c r="I28" s="32"/>
      <c r="J28" s="32"/>
      <c r="K28" s="32"/>
      <c r="L28" s="32"/>
      <c r="M28" s="32"/>
    </row>
    <row r="29" spans="1:13" ht="15.75" customHeight="1">
      <c r="A29" s="33" t="s">
        <v>39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3" ht="15.75" customHeight="1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  <row r="31" spans="1:13" ht="15.75" customHeight="1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5.75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</row>
    <row r="33" spans="1:13" ht="15.7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 ht="15.75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</row>
    <row r="35" spans="1:13" ht="15.75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</row>
    <row r="36" spans="1:13" ht="15.7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</row>
    <row r="37" spans="1:13" ht="15.75" customHeigh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 ht="15.75" customHeight="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</row>
    <row r="39" spans="1:13" ht="15.75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</row>
    <row r="40" spans="1:13" ht="15.7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</row>
    <row r="41" spans="1:13" ht="15.75" customHeight="1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</row>
    <row r="42" spans="1:13" ht="15.75" customHeight="1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5.75" customHeight="1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</row>
    <row r="44" spans="1:13" ht="15.75" customHeight="1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</row>
    <row r="45" spans="1:13" ht="15.75" customHeight="1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</row>
    <row r="46" spans="1:13" ht="15.75" customHeight="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</row>
    <row r="47" spans="1:13" ht="15.75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</row>
    <row r="48" spans="1:13" ht="15.75" customHeight="1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1:13" ht="15.75" customHeigh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3" ht="15.75" customHeight="1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3" ht="15.75" customHeight="1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3" ht="15.75" customHeight="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</row>
    <row r="53" spans="1:13" ht="15.75" customHeight="1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</row>
    <row r="54" spans="1:13" ht="15.7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</row>
    <row r="55" spans="1:13" ht="15.75" customHeight="1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</row>
    <row r="56" spans="1:13" ht="15.75" customHeight="1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</row>
    <row r="57" spans="1:13" ht="15.75" customHeight="1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</row>
    <row r="58" spans="1:13" ht="15.75" customHeight="1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</row>
    <row r="59" spans="1:13" ht="15.75" customHeigh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</row>
    <row r="60" spans="1:13" ht="15.75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</row>
    <row r="61" spans="1:13" ht="15.75" customHeight="1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</row>
    <row r="62" spans="1:13" ht="15.75" customHeight="1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</row>
    <row r="63" spans="1:13" ht="15.75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</row>
    <row r="64" spans="1:13" ht="15.75" customHeight="1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</row>
    <row r="65" spans="1:13" ht="15.75" customHeight="1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</row>
    <row r="66" spans="1:13" ht="15.75" customHeight="1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</row>
    <row r="67" spans="1:13" ht="15.75" customHeight="1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</row>
    <row r="68" spans="1:13" ht="15.75" customHeigh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</row>
    <row r="69" spans="1:13" ht="15.75" customHeight="1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</row>
    <row r="70" spans="1:13" ht="15.75" customHeight="1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</row>
    <row r="71" spans="1:13" ht="15.75" customHeight="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</row>
    <row r="72" spans="1:13" ht="15.75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</row>
    <row r="73" spans="1:13" ht="15.75" customHeight="1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</row>
    <row r="74" spans="1:13" ht="15.75" customHeight="1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</row>
    <row r="75" spans="1:13" ht="15.75" customHeight="1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</row>
    <row r="76" spans="1:13" ht="15.75" customHeight="1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</row>
    <row r="77" spans="1:13" ht="15.75" customHeight="1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</row>
    <row r="78" spans="1:13" ht="15.75" customHeight="1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</row>
    <row r="79" spans="1:13" ht="15.75" customHeight="1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</row>
    <row r="80" spans="1:13" ht="15.75" customHeight="1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</row>
    <row r="81" spans="1:13" ht="15.75" customHeight="1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</row>
    <row r="82" spans="1:13" ht="15.75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</row>
    <row r="83" spans="1:13" ht="15.75" customHeight="1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</row>
    <row r="84" spans="1:13" ht="15.75" customHeight="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</row>
    <row r="85" spans="1:13" ht="15.75" customHeight="1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</row>
    <row r="86" spans="1:13" ht="15.75" customHeight="1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</row>
    <row r="87" spans="1:13" ht="15.75" customHeight="1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</row>
    <row r="88" spans="1:13" ht="15.75" customHeight="1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</row>
    <row r="89" spans="1:13" ht="15.75" customHeight="1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</row>
    <row r="90" spans="1:13" ht="15.75" customHeight="1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</row>
    <row r="91" spans="1:13" ht="15.75" customHeight="1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</row>
    <row r="92" spans="1:13" ht="15.75" customHeight="1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</row>
    <row r="93" spans="1:13" ht="15.75" customHeight="1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</row>
    <row r="94" spans="1:13" ht="15.75" customHeight="1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</row>
    <row r="95" spans="1:13" ht="15.75" customHeight="1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</row>
    <row r="96" spans="1:13" ht="15.75" customHeight="1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</row>
    <row r="97" spans="1:13" ht="15.75" customHeight="1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</row>
    <row r="98" spans="1:13" ht="15.75" customHeight="1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</row>
    <row r="99" spans="1:13" ht="15.75" customHeight="1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</row>
    <row r="100" spans="1:13" ht="15.75" customHeight="1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</row>
    <row r="101" spans="1:13" ht="15.75" customHeight="1"/>
    <row r="102" spans="1:13" ht="15.75" customHeight="1"/>
    <row r="103" spans="1:13" ht="15.75" customHeight="1"/>
    <row r="104" spans="1:13" ht="15.75" customHeight="1"/>
    <row r="105" spans="1:13" ht="15.75" customHeight="1"/>
    <row r="106" spans="1:13" ht="15.75" customHeight="1"/>
    <row r="107" spans="1:13" ht="15.75" customHeight="1"/>
    <row r="108" spans="1:13" ht="15.75" customHeight="1"/>
    <row r="109" spans="1:13" ht="15.75" customHeight="1"/>
    <row r="110" spans="1:13" ht="15.75" customHeight="1"/>
    <row r="111" spans="1:13" ht="15.75" customHeight="1"/>
    <row r="112" spans="1:13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4">
    <mergeCell ref="A1:M1"/>
    <mergeCell ref="A2:M2"/>
    <mergeCell ref="F28:M28"/>
    <mergeCell ref="A29:M29"/>
  </mergeCells>
  <phoneticPr fontId="2" type="noConversion"/>
  <pageMargins left="0.83" right="0.35433070866141736" top="0.59055118110236227" bottom="0.51181102362204722" header="0.51181102362204722" footer="0.51181102362204722"/>
  <pageSetup paperSize="8" scale="14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69C25-CCF6-4DEF-ABFE-7BE060323B64}">
  <dimension ref="A1:M1000"/>
  <sheetViews>
    <sheetView topLeftCell="A8" zoomScale="110" zoomScaleNormal="110" workbookViewId="0">
      <selection activeCell="M27" sqref="M27"/>
    </sheetView>
  </sheetViews>
  <sheetFormatPr defaultColWidth="11.375" defaultRowHeight="16.5"/>
  <cols>
    <col min="1" max="1" width="8" customWidth="1"/>
    <col min="2" max="2" width="7.25" customWidth="1"/>
    <col min="3" max="3" width="7.875" customWidth="1"/>
    <col min="4" max="4" width="8" customWidth="1"/>
    <col min="5" max="5" width="7.5" customWidth="1"/>
    <col min="6" max="6" width="6.625" customWidth="1"/>
    <col min="7" max="7" width="6.125" customWidth="1"/>
    <col min="8" max="8" width="6.75" customWidth="1"/>
    <col min="9" max="9" width="6.25" customWidth="1"/>
    <col min="10" max="12" width="5.625" customWidth="1"/>
    <col min="13" max="13" width="9" customWidth="1"/>
    <col min="14" max="26" width="14.125" customWidth="1"/>
  </cols>
  <sheetData>
    <row r="1" spans="1:13" ht="24.75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1" customHeight="1">
      <c r="A2" s="30" t="s">
        <v>55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9.5" customHeight="1">
      <c r="A3" s="16" t="s">
        <v>56</v>
      </c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8" customHeight="1">
      <c r="A4" s="25" t="s">
        <v>57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9.5" customHeight="1">
      <c r="A5" s="20" t="s">
        <v>58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9.5" customHeight="1">
      <c r="A6" s="22" t="s">
        <v>34</v>
      </c>
    </row>
    <row r="7" spans="1:13" ht="19.5" customHeight="1">
      <c r="A7" s="23" t="s">
        <v>59</v>
      </c>
    </row>
    <row r="8" spans="1:13" ht="19.5" customHeight="1">
      <c r="A8" s="16" t="s">
        <v>46</v>
      </c>
    </row>
    <row r="9" spans="1:13" ht="19.5" customHeight="1">
      <c r="A9" s="18" t="s">
        <v>60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ht="24.75" customHeight="1">
      <c r="A10" s="1" t="s">
        <v>29</v>
      </c>
      <c r="B10" s="1" t="s">
        <v>1</v>
      </c>
      <c r="C10" s="1" t="s">
        <v>2</v>
      </c>
      <c r="D10" s="1" t="s">
        <v>3</v>
      </c>
      <c r="E10" s="1" t="s">
        <v>4</v>
      </c>
      <c r="F10" s="2" t="s">
        <v>5</v>
      </c>
      <c r="G10" s="3" t="s">
        <v>6</v>
      </c>
      <c r="H10" s="1" t="s">
        <v>7</v>
      </c>
      <c r="I10" s="1" t="s">
        <v>8</v>
      </c>
      <c r="J10" s="4" t="s">
        <v>9</v>
      </c>
      <c r="K10" s="4" t="s">
        <v>10</v>
      </c>
      <c r="L10" s="4" t="s">
        <v>11</v>
      </c>
      <c r="M10" s="4" t="s">
        <v>12</v>
      </c>
    </row>
    <row r="11" spans="1:13" ht="24" customHeight="1">
      <c r="A11" s="5" t="s">
        <v>13</v>
      </c>
      <c r="B11" s="6">
        <v>1006</v>
      </c>
      <c r="C11" s="6">
        <v>1273</v>
      </c>
      <c r="D11" s="6">
        <v>1165</v>
      </c>
      <c r="E11" s="6">
        <f t="shared" ref="E11:E24" si="0">SUM(C11:D11)</f>
        <v>2438</v>
      </c>
      <c r="F11" s="7">
        <v>12</v>
      </c>
      <c r="G11" s="7">
        <v>2</v>
      </c>
      <c r="H11" s="6">
        <v>0</v>
      </c>
      <c r="I11" s="6">
        <v>4</v>
      </c>
      <c r="J11" s="8">
        <v>0</v>
      </c>
      <c r="K11" s="8">
        <v>2</v>
      </c>
      <c r="L11" s="8">
        <v>2</v>
      </c>
      <c r="M11" s="8">
        <v>0</v>
      </c>
    </row>
    <row r="12" spans="1:13" ht="24" customHeight="1">
      <c r="A12" s="5" t="s">
        <v>14</v>
      </c>
      <c r="B12" s="6">
        <v>1073</v>
      </c>
      <c r="C12" s="6">
        <v>1290</v>
      </c>
      <c r="D12" s="6">
        <v>1215</v>
      </c>
      <c r="E12" s="6">
        <f t="shared" si="0"/>
        <v>2505</v>
      </c>
      <c r="F12" s="9">
        <v>10</v>
      </c>
      <c r="G12" s="9">
        <v>6</v>
      </c>
      <c r="H12" s="10">
        <v>1</v>
      </c>
      <c r="I12" s="10">
        <v>3</v>
      </c>
      <c r="J12" s="11">
        <v>1</v>
      </c>
      <c r="K12" s="11">
        <v>5</v>
      </c>
      <c r="L12" s="11">
        <v>0</v>
      </c>
      <c r="M12" s="11">
        <v>0</v>
      </c>
    </row>
    <row r="13" spans="1:13" ht="24" customHeight="1">
      <c r="A13" s="5" t="s">
        <v>15</v>
      </c>
      <c r="B13" s="6">
        <v>935</v>
      </c>
      <c r="C13" s="6">
        <v>1170</v>
      </c>
      <c r="D13" s="6">
        <v>1192</v>
      </c>
      <c r="E13" s="6">
        <f t="shared" si="0"/>
        <v>2362</v>
      </c>
      <c r="F13" s="7">
        <v>3</v>
      </c>
      <c r="G13" s="7">
        <v>10</v>
      </c>
      <c r="H13" s="6">
        <v>12</v>
      </c>
      <c r="I13" s="6">
        <v>14</v>
      </c>
      <c r="J13" s="8">
        <v>1</v>
      </c>
      <c r="K13" s="8">
        <v>3</v>
      </c>
      <c r="L13" s="8">
        <v>2</v>
      </c>
      <c r="M13" s="8">
        <v>0</v>
      </c>
    </row>
    <row r="14" spans="1:13" ht="24" customHeight="1">
      <c r="A14" s="5" t="s">
        <v>16</v>
      </c>
      <c r="B14" s="6">
        <v>672</v>
      </c>
      <c r="C14" s="6">
        <v>878</v>
      </c>
      <c r="D14" s="6">
        <v>877</v>
      </c>
      <c r="E14" s="6">
        <f t="shared" si="0"/>
        <v>1755</v>
      </c>
      <c r="F14" s="9">
        <v>3</v>
      </c>
      <c r="G14" s="9">
        <v>4</v>
      </c>
      <c r="H14" s="10">
        <v>0</v>
      </c>
      <c r="I14" s="10">
        <v>0</v>
      </c>
      <c r="J14" s="11">
        <v>1</v>
      </c>
      <c r="K14" s="11">
        <v>1</v>
      </c>
      <c r="L14" s="11">
        <v>0</v>
      </c>
      <c r="M14" s="11">
        <v>0</v>
      </c>
    </row>
    <row r="15" spans="1:13" ht="24" customHeight="1">
      <c r="A15" s="5" t="s">
        <v>17</v>
      </c>
      <c r="B15" s="6">
        <v>529</v>
      </c>
      <c r="C15" s="6">
        <v>621</v>
      </c>
      <c r="D15" s="6">
        <v>645</v>
      </c>
      <c r="E15" s="6">
        <f t="shared" si="0"/>
        <v>1266</v>
      </c>
      <c r="F15" s="7">
        <v>4</v>
      </c>
      <c r="G15" s="7">
        <v>3</v>
      </c>
      <c r="H15" s="6">
        <v>1</v>
      </c>
      <c r="I15" s="6">
        <v>1</v>
      </c>
      <c r="J15" s="8">
        <v>0</v>
      </c>
      <c r="K15" s="8">
        <v>1</v>
      </c>
      <c r="L15" s="8">
        <v>0</v>
      </c>
      <c r="M15" s="8">
        <v>0</v>
      </c>
    </row>
    <row r="16" spans="1:13" ht="24" customHeight="1">
      <c r="A16" s="5" t="s">
        <v>18</v>
      </c>
      <c r="B16" s="15">
        <v>803</v>
      </c>
      <c r="C16" s="6">
        <v>1041</v>
      </c>
      <c r="D16" s="6">
        <v>931</v>
      </c>
      <c r="E16" s="6">
        <f t="shared" si="0"/>
        <v>1972</v>
      </c>
      <c r="F16" s="9">
        <v>2</v>
      </c>
      <c r="G16" s="9">
        <v>6</v>
      </c>
      <c r="H16" s="10">
        <v>0</v>
      </c>
      <c r="I16" s="10">
        <v>1</v>
      </c>
      <c r="J16" s="11">
        <v>2</v>
      </c>
      <c r="K16" s="11">
        <v>3</v>
      </c>
      <c r="L16" s="11">
        <v>0</v>
      </c>
      <c r="M16" s="11">
        <v>0</v>
      </c>
    </row>
    <row r="17" spans="1:13" ht="24" customHeight="1">
      <c r="A17" s="5" t="s">
        <v>19</v>
      </c>
      <c r="B17" s="6">
        <v>839</v>
      </c>
      <c r="C17" s="6">
        <v>1127</v>
      </c>
      <c r="D17" s="6">
        <v>1046</v>
      </c>
      <c r="E17" s="6">
        <f t="shared" si="0"/>
        <v>2173</v>
      </c>
      <c r="F17" s="7">
        <v>8</v>
      </c>
      <c r="G17" s="7">
        <v>5</v>
      </c>
      <c r="H17" s="6">
        <v>1</v>
      </c>
      <c r="I17" s="6">
        <v>2</v>
      </c>
      <c r="J17" s="8">
        <v>1</v>
      </c>
      <c r="K17" s="8">
        <v>2</v>
      </c>
      <c r="L17" s="8">
        <v>1</v>
      </c>
      <c r="M17" s="8">
        <v>0</v>
      </c>
    </row>
    <row r="18" spans="1:13" ht="24" customHeight="1">
      <c r="A18" s="5" t="s">
        <v>20</v>
      </c>
      <c r="B18" s="6">
        <v>1190</v>
      </c>
      <c r="C18" s="15">
        <v>1553</v>
      </c>
      <c r="D18" s="6">
        <v>1520</v>
      </c>
      <c r="E18" s="6">
        <f t="shared" si="0"/>
        <v>3073</v>
      </c>
      <c r="F18" s="9">
        <v>9</v>
      </c>
      <c r="G18" s="9">
        <v>8</v>
      </c>
      <c r="H18" s="10">
        <v>11</v>
      </c>
      <c r="I18" s="10">
        <v>4</v>
      </c>
      <c r="J18" s="10">
        <v>4</v>
      </c>
      <c r="K18" s="11">
        <v>6</v>
      </c>
      <c r="L18" s="11">
        <v>0</v>
      </c>
      <c r="M18" s="11">
        <v>0</v>
      </c>
    </row>
    <row r="19" spans="1:13" ht="24" customHeight="1">
      <c r="A19" s="5" t="s">
        <v>21</v>
      </c>
      <c r="B19" s="6">
        <v>1135</v>
      </c>
      <c r="C19" s="6">
        <v>1437</v>
      </c>
      <c r="D19" s="6">
        <v>1369</v>
      </c>
      <c r="E19" s="6">
        <f t="shared" si="0"/>
        <v>2806</v>
      </c>
      <c r="F19" s="7">
        <v>9</v>
      </c>
      <c r="G19" s="7">
        <v>3</v>
      </c>
      <c r="H19" s="6">
        <v>1</v>
      </c>
      <c r="I19" s="6">
        <v>5</v>
      </c>
      <c r="J19" s="8">
        <v>3</v>
      </c>
      <c r="K19" s="8">
        <v>3</v>
      </c>
      <c r="L19" s="8">
        <v>4</v>
      </c>
      <c r="M19" s="8">
        <v>1</v>
      </c>
    </row>
    <row r="20" spans="1:13" ht="24" customHeight="1">
      <c r="A20" s="5" t="s">
        <v>22</v>
      </c>
      <c r="B20" s="6">
        <v>424</v>
      </c>
      <c r="C20" s="6">
        <v>568</v>
      </c>
      <c r="D20" s="6">
        <v>545</v>
      </c>
      <c r="E20" s="6">
        <f t="shared" si="0"/>
        <v>1113</v>
      </c>
      <c r="F20" s="9">
        <v>2</v>
      </c>
      <c r="G20" s="9">
        <v>0</v>
      </c>
      <c r="H20" s="10">
        <v>4</v>
      </c>
      <c r="I20" s="10">
        <v>0</v>
      </c>
      <c r="J20" s="11">
        <v>0</v>
      </c>
      <c r="K20" s="11">
        <v>2</v>
      </c>
      <c r="L20" s="11">
        <v>0</v>
      </c>
      <c r="M20" s="11">
        <v>0</v>
      </c>
    </row>
    <row r="21" spans="1:13" ht="24" customHeight="1">
      <c r="A21" s="5" t="s">
        <v>23</v>
      </c>
      <c r="B21" s="6">
        <v>1813</v>
      </c>
      <c r="C21" s="6">
        <v>2287</v>
      </c>
      <c r="D21" s="6">
        <v>2149</v>
      </c>
      <c r="E21" s="6">
        <f t="shared" si="0"/>
        <v>4436</v>
      </c>
      <c r="F21" s="7">
        <v>15</v>
      </c>
      <c r="G21" s="7">
        <v>9</v>
      </c>
      <c r="H21" s="6">
        <v>3</v>
      </c>
      <c r="I21" s="6">
        <v>5</v>
      </c>
      <c r="J21" s="8">
        <v>0</v>
      </c>
      <c r="K21" s="15">
        <v>1</v>
      </c>
      <c r="L21" s="8">
        <v>2</v>
      </c>
      <c r="M21" s="8">
        <v>0</v>
      </c>
    </row>
    <row r="22" spans="1:13" ht="24" customHeight="1">
      <c r="A22" s="5" t="s">
        <v>24</v>
      </c>
      <c r="B22" s="6">
        <v>929</v>
      </c>
      <c r="C22" s="6">
        <v>1165</v>
      </c>
      <c r="D22" s="6">
        <v>1111</v>
      </c>
      <c r="E22" s="6">
        <f t="shared" si="0"/>
        <v>2276</v>
      </c>
      <c r="F22" s="9">
        <v>4</v>
      </c>
      <c r="G22" s="9">
        <v>5</v>
      </c>
      <c r="H22" s="10">
        <v>0</v>
      </c>
      <c r="I22" s="10">
        <v>2</v>
      </c>
      <c r="J22" s="11">
        <v>0</v>
      </c>
      <c r="K22" s="11">
        <v>0</v>
      </c>
      <c r="L22" s="11">
        <v>1</v>
      </c>
      <c r="M22" s="11">
        <v>0</v>
      </c>
    </row>
    <row r="23" spans="1:13" ht="24" customHeight="1">
      <c r="A23" s="5" t="s">
        <v>25</v>
      </c>
      <c r="B23" s="6">
        <v>352</v>
      </c>
      <c r="C23" s="6">
        <v>430</v>
      </c>
      <c r="D23" s="6">
        <v>404</v>
      </c>
      <c r="E23" s="6">
        <f t="shared" si="0"/>
        <v>834</v>
      </c>
      <c r="F23" s="7">
        <v>1</v>
      </c>
      <c r="G23" s="7">
        <v>1</v>
      </c>
      <c r="H23" s="6">
        <v>3</v>
      </c>
      <c r="I23" s="6">
        <v>0</v>
      </c>
      <c r="J23" s="8">
        <v>0</v>
      </c>
      <c r="K23" s="15">
        <v>1</v>
      </c>
      <c r="L23" s="8">
        <v>1</v>
      </c>
      <c r="M23" s="8">
        <v>0</v>
      </c>
    </row>
    <row r="24" spans="1:13" ht="24" customHeight="1">
      <c r="A24" s="5" t="s">
        <v>26</v>
      </c>
      <c r="B24" s="6">
        <v>935</v>
      </c>
      <c r="C24" s="6">
        <v>1198</v>
      </c>
      <c r="D24" s="6">
        <v>1153</v>
      </c>
      <c r="E24" s="6">
        <f t="shared" si="0"/>
        <v>2351</v>
      </c>
      <c r="F24" s="9">
        <v>6</v>
      </c>
      <c r="G24" s="9">
        <v>3</v>
      </c>
      <c r="H24" s="10">
        <v>5</v>
      </c>
      <c r="I24" s="10">
        <v>0</v>
      </c>
      <c r="J24" s="10">
        <v>1</v>
      </c>
      <c r="K24" s="11">
        <v>3</v>
      </c>
      <c r="L24" s="11">
        <v>1</v>
      </c>
      <c r="M24" s="11">
        <v>0</v>
      </c>
    </row>
    <row r="25" spans="1:13" ht="24" customHeight="1">
      <c r="A25" s="5" t="s">
        <v>27</v>
      </c>
      <c r="B25" s="15">
        <v>1402</v>
      </c>
      <c r="C25" s="6">
        <v>1637</v>
      </c>
      <c r="D25" s="6">
        <v>1585</v>
      </c>
      <c r="E25" s="6">
        <f>SUM(C25:D25)</f>
        <v>3222</v>
      </c>
      <c r="F25" s="7">
        <v>10</v>
      </c>
      <c r="G25" s="7">
        <v>8</v>
      </c>
      <c r="H25" s="6">
        <v>2</v>
      </c>
      <c r="I25" s="6">
        <v>3</v>
      </c>
      <c r="J25" s="8">
        <v>0</v>
      </c>
      <c r="K25" s="15">
        <v>2</v>
      </c>
      <c r="L25" s="8">
        <v>2</v>
      </c>
      <c r="M25" s="8">
        <v>2</v>
      </c>
    </row>
    <row r="26" spans="1:13" ht="24" customHeight="1">
      <c r="A26" s="12"/>
      <c r="B26" s="6"/>
      <c r="C26" s="6"/>
      <c r="D26" s="6"/>
      <c r="E26" s="6"/>
      <c r="F26" s="7"/>
      <c r="G26" s="7"/>
      <c r="H26" s="6"/>
      <c r="I26" s="6"/>
      <c r="J26" s="8"/>
      <c r="K26" s="8"/>
      <c r="L26" s="8"/>
      <c r="M26" s="8"/>
    </row>
    <row r="27" spans="1:13" ht="24" customHeight="1">
      <c r="A27" s="13" t="s">
        <v>28</v>
      </c>
      <c r="B27" s="14">
        <f t="shared" ref="B27:M27" si="1">SUM(B11:B26)</f>
        <v>14037</v>
      </c>
      <c r="C27" s="14">
        <f t="shared" si="1"/>
        <v>17675</v>
      </c>
      <c r="D27" s="14">
        <f t="shared" si="1"/>
        <v>16907</v>
      </c>
      <c r="E27" s="14">
        <f t="shared" si="1"/>
        <v>34582</v>
      </c>
      <c r="F27" s="14">
        <f t="shared" si="1"/>
        <v>98</v>
      </c>
      <c r="G27" s="14">
        <f t="shared" si="1"/>
        <v>73</v>
      </c>
      <c r="H27" s="14">
        <f t="shared" si="1"/>
        <v>44</v>
      </c>
      <c r="I27" s="14">
        <f t="shared" si="1"/>
        <v>44</v>
      </c>
      <c r="J27" s="14">
        <f>SUM(J11:J26)</f>
        <v>14</v>
      </c>
      <c r="K27" s="14">
        <f t="shared" si="1"/>
        <v>35</v>
      </c>
      <c r="L27" s="14">
        <f t="shared" si="1"/>
        <v>16</v>
      </c>
      <c r="M27" s="14">
        <f t="shared" si="1"/>
        <v>3</v>
      </c>
    </row>
    <row r="28" spans="1:13" ht="15.75" customHeight="1">
      <c r="A28" s="26"/>
      <c r="B28" s="26"/>
      <c r="C28" s="26"/>
      <c r="D28" s="26"/>
      <c r="E28" s="26"/>
      <c r="F28" s="31" t="s">
        <v>38</v>
      </c>
      <c r="G28" s="32"/>
      <c r="H28" s="32"/>
      <c r="I28" s="32"/>
      <c r="J28" s="32"/>
      <c r="K28" s="32"/>
      <c r="L28" s="32"/>
      <c r="M28" s="32"/>
    </row>
    <row r="29" spans="1:13" ht="15.75" customHeight="1">
      <c r="A29" s="33" t="s">
        <v>39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3" ht="15.75" customHeight="1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  <row r="31" spans="1:13" ht="15.75" customHeight="1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5.75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</row>
    <row r="33" spans="1:13" ht="15.7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 ht="15.75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</row>
    <row r="35" spans="1:13" ht="15.75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</row>
    <row r="36" spans="1:13" ht="15.7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</row>
    <row r="37" spans="1:13" ht="15.75" customHeigh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 ht="15.75" customHeight="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</row>
    <row r="39" spans="1:13" ht="15.75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</row>
    <row r="40" spans="1:13" ht="15.7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</row>
    <row r="41" spans="1:13" ht="15.75" customHeight="1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</row>
    <row r="42" spans="1:13" ht="15.75" customHeight="1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5.75" customHeight="1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</row>
    <row r="44" spans="1:13" ht="15.75" customHeight="1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</row>
    <row r="45" spans="1:13" ht="15.75" customHeight="1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</row>
    <row r="46" spans="1:13" ht="15.75" customHeight="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</row>
    <row r="47" spans="1:13" ht="15.75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</row>
    <row r="48" spans="1:13" ht="15.75" customHeight="1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1:13" ht="15.75" customHeigh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3" ht="15.75" customHeight="1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3" ht="15.75" customHeight="1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3" ht="15.75" customHeight="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</row>
    <row r="53" spans="1:13" ht="15.75" customHeight="1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</row>
    <row r="54" spans="1:13" ht="15.7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</row>
    <row r="55" spans="1:13" ht="15.75" customHeight="1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</row>
    <row r="56" spans="1:13" ht="15.75" customHeight="1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</row>
    <row r="57" spans="1:13" ht="15.75" customHeight="1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</row>
    <row r="58" spans="1:13" ht="15.75" customHeight="1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</row>
    <row r="59" spans="1:13" ht="15.75" customHeigh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</row>
    <row r="60" spans="1:13" ht="15.75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</row>
    <row r="61" spans="1:13" ht="15.75" customHeight="1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</row>
    <row r="62" spans="1:13" ht="15.75" customHeight="1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</row>
    <row r="63" spans="1:13" ht="15.75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</row>
    <row r="64" spans="1:13" ht="15.75" customHeight="1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</row>
    <row r="65" spans="1:13" ht="15.75" customHeight="1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</row>
    <row r="66" spans="1:13" ht="15.75" customHeight="1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</row>
    <row r="67" spans="1:13" ht="15.75" customHeight="1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</row>
    <row r="68" spans="1:13" ht="15.75" customHeigh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</row>
    <row r="69" spans="1:13" ht="15.75" customHeight="1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</row>
    <row r="70" spans="1:13" ht="15.75" customHeight="1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</row>
    <row r="71" spans="1:13" ht="15.75" customHeight="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</row>
    <row r="72" spans="1:13" ht="15.75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</row>
    <row r="73" spans="1:13" ht="15.75" customHeight="1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</row>
    <row r="74" spans="1:13" ht="15.75" customHeight="1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</row>
    <row r="75" spans="1:13" ht="15.75" customHeight="1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</row>
    <row r="76" spans="1:13" ht="15.75" customHeight="1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</row>
    <row r="77" spans="1:13" ht="15.75" customHeight="1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</row>
    <row r="78" spans="1:13" ht="15.75" customHeight="1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</row>
    <row r="79" spans="1:13" ht="15.75" customHeight="1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</row>
    <row r="80" spans="1:13" ht="15.75" customHeight="1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</row>
    <row r="81" spans="1:13" ht="15.75" customHeight="1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</row>
    <row r="82" spans="1:13" ht="15.75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</row>
    <row r="83" spans="1:13" ht="15.75" customHeight="1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</row>
    <row r="84" spans="1:13" ht="15.75" customHeight="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</row>
    <row r="85" spans="1:13" ht="15.75" customHeight="1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</row>
    <row r="86" spans="1:13" ht="15.75" customHeight="1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</row>
    <row r="87" spans="1:13" ht="15.75" customHeight="1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</row>
    <row r="88" spans="1:13" ht="15.75" customHeight="1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</row>
    <row r="89" spans="1:13" ht="15.75" customHeight="1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</row>
    <row r="90" spans="1:13" ht="15.75" customHeight="1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</row>
    <row r="91" spans="1:13" ht="15.75" customHeight="1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</row>
    <row r="92" spans="1:13" ht="15.75" customHeight="1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</row>
    <row r="93" spans="1:13" ht="15.75" customHeight="1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</row>
    <row r="94" spans="1:13" ht="15.75" customHeight="1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</row>
    <row r="95" spans="1:13" ht="15.75" customHeight="1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</row>
    <row r="96" spans="1:13" ht="15.75" customHeight="1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</row>
    <row r="97" spans="1:13" ht="15.75" customHeight="1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</row>
    <row r="98" spans="1:13" ht="15.75" customHeight="1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</row>
    <row r="99" spans="1:13" ht="15.75" customHeight="1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</row>
    <row r="100" spans="1:13" ht="15.75" customHeight="1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</row>
    <row r="101" spans="1:13" ht="15.75" customHeight="1"/>
    <row r="102" spans="1:13" ht="15.75" customHeight="1"/>
    <row r="103" spans="1:13" ht="15.75" customHeight="1"/>
    <row r="104" spans="1:13" ht="15.75" customHeight="1"/>
    <row r="105" spans="1:13" ht="15.75" customHeight="1"/>
    <row r="106" spans="1:13" ht="15.75" customHeight="1"/>
    <row r="107" spans="1:13" ht="15.75" customHeight="1"/>
    <row r="108" spans="1:13" ht="15.75" customHeight="1"/>
    <row r="109" spans="1:13" ht="15.75" customHeight="1"/>
    <row r="110" spans="1:13" ht="15.75" customHeight="1"/>
    <row r="111" spans="1:13" ht="15.75" customHeight="1"/>
    <row r="112" spans="1:13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4">
    <mergeCell ref="A1:M1"/>
    <mergeCell ref="A2:M2"/>
    <mergeCell ref="F28:M28"/>
    <mergeCell ref="A29:M29"/>
  </mergeCells>
  <phoneticPr fontId="2" type="noConversion"/>
  <pageMargins left="0.83" right="0.35433070866141736" top="0.59055118110236227" bottom="0.51181102362204722" header="0.51181102362204722" footer="0.51181102362204722"/>
  <pageSetup paperSize="8" scale="14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5CFDF-00B4-44BD-A255-45D470D2C299}">
  <dimension ref="A1:M1000"/>
  <sheetViews>
    <sheetView topLeftCell="A8" zoomScale="110" zoomScaleNormal="110" workbookViewId="0">
      <selection activeCell="P24" sqref="P24"/>
    </sheetView>
  </sheetViews>
  <sheetFormatPr defaultColWidth="11.375" defaultRowHeight="16.5"/>
  <cols>
    <col min="1" max="1" width="8" customWidth="1"/>
    <col min="2" max="2" width="7.25" customWidth="1"/>
    <col min="3" max="3" width="7.875" customWidth="1"/>
    <col min="4" max="4" width="8" customWidth="1"/>
    <col min="5" max="5" width="7.5" customWidth="1"/>
    <col min="6" max="6" width="6.625" customWidth="1"/>
    <col min="7" max="7" width="6.125" customWidth="1"/>
    <col min="8" max="8" width="6.75" customWidth="1"/>
    <col min="9" max="9" width="6.25" customWidth="1"/>
    <col min="10" max="12" width="5.625" customWidth="1"/>
    <col min="13" max="13" width="9" customWidth="1"/>
    <col min="14" max="26" width="14.125" customWidth="1"/>
  </cols>
  <sheetData>
    <row r="1" spans="1:13" ht="24.75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1" customHeight="1">
      <c r="A2" s="30" t="s">
        <v>61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9.5" customHeight="1">
      <c r="A3" s="16" t="s">
        <v>62</v>
      </c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8" customHeight="1">
      <c r="A4" s="25" t="s">
        <v>63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9.5" customHeight="1">
      <c r="A5" s="20" t="s">
        <v>64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9.5" customHeight="1">
      <c r="A6" s="22" t="s">
        <v>44</v>
      </c>
    </row>
    <row r="7" spans="1:13" ht="19.5" customHeight="1">
      <c r="A7" s="23" t="s">
        <v>65</v>
      </c>
    </row>
    <row r="8" spans="1:13" ht="19.5" customHeight="1">
      <c r="A8" s="16" t="s">
        <v>66</v>
      </c>
    </row>
    <row r="9" spans="1:13" ht="19.5" customHeight="1">
      <c r="A9" s="18" t="s">
        <v>67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ht="24.75" customHeight="1">
      <c r="A10" s="1" t="s">
        <v>29</v>
      </c>
      <c r="B10" s="1" t="s">
        <v>1</v>
      </c>
      <c r="C10" s="1" t="s">
        <v>2</v>
      </c>
      <c r="D10" s="1" t="s">
        <v>3</v>
      </c>
      <c r="E10" s="1" t="s">
        <v>4</v>
      </c>
      <c r="F10" s="2" t="s">
        <v>5</v>
      </c>
      <c r="G10" s="3" t="s">
        <v>6</v>
      </c>
      <c r="H10" s="1" t="s">
        <v>7</v>
      </c>
      <c r="I10" s="1" t="s">
        <v>8</v>
      </c>
      <c r="J10" s="4" t="s">
        <v>9</v>
      </c>
      <c r="K10" s="4" t="s">
        <v>10</v>
      </c>
      <c r="L10" s="4" t="s">
        <v>11</v>
      </c>
      <c r="M10" s="4" t="s">
        <v>12</v>
      </c>
    </row>
    <row r="11" spans="1:13" ht="24" customHeight="1">
      <c r="A11" s="5" t="s">
        <v>13</v>
      </c>
      <c r="B11" s="6">
        <v>1004</v>
      </c>
      <c r="C11" s="6">
        <f>'[2]1各里人口'!D3</f>
        <v>1271</v>
      </c>
      <c r="D11" s="6">
        <f>'[2]1各里人口'!E3</f>
        <v>1159</v>
      </c>
      <c r="E11" s="6">
        <f t="shared" ref="E11:E24" si="0">SUM(C11:D11)</f>
        <v>2430</v>
      </c>
      <c r="F11" s="7">
        <v>3</v>
      </c>
      <c r="G11" s="7">
        <v>12</v>
      </c>
      <c r="H11" s="6">
        <v>1</v>
      </c>
      <c r="I11" s="6">
        <v>0</v>
      </c>
      <c r="J11" s="8">
        <v>0</v>
      </c>
      <c r="K11" s="8">
        <v>0</v>
      </c>
      <c r="L11" s="8">
        <v>2</v>
      </c>
      <c r="M11" s="8">
        <v>0</v>
      </c>
    </row>
    <row r="12" spans="1:13" ht="24" customHeight="1">
      <c r="A12" s="5" t="s">
        <v>14</v>
      </c>
      <c r="B12" s="6">
        <v>1076</v>
      </c>
      <c r="C12" s="6">
        <f>'[2]1各里人口'!D4</f>
        <v>1293</v>
      </c>
      <c r="D12" s="6">
        <f>'[2]1各里人口'!E4</f>
        <v>1211</v>
      </c>
      <c r="E12" s="6">
        <f t="shared" si="0"/>
        <v>2504</v>
      </c>
      <c r="F12" s="9">
        <v>5</v>
      </c>
      <c r="G12" s="9">
        <v>4</v>
      </c>
      <c r="H12" s="10">
        <v>2</v>
      </c>
      <c r="I12" s="10">
        <v>5</v>
      </c>
      <c r="J12" s="11">
        <v>1</v>
      </c>
      <c r="K12" s="11">
        <v>0</v>
      </c>
      <c r="L12" s="11">
        <v>1</v>
      </c>
      <c r="M12" s="11">
        <v>0</v>
      </c>
    </row>
    <row r="13" spans="1:13" ht="24" customHeight="1">
      <c r="A13" s="5" t="s">
        <v>15</v>
      </c>
      <c r="B13" s="6">
        <v>933</v>
      </c>
      <c r="C13" s="6">
        <f>'[2]1各里人口'!D5</f>
        <v>1167</v>
      </c>
      <c r="D13" s="6">
        <f>'[2]1各里人口'!E5</f>
        <v>1184</v>
      </c>
      <c r="E13" s="6">
        <f t="shared" si="0"/>
        <v>2351</v>
      </c>
      <c r="F13" s="7">
        <v>2</v>
      </c>
      <c r="G13" s="7">
        <v>10</v>
      </c>
      <c r="H13" s="6">
        <v>0</v>
      </c>
      <c r="I13" s="6">
        <v>0</v>
      </c>
      <c r="J13" s="8">
        <v>0</v>
      </c>
      <c r="K13" s="8">
        <v>3</v>
      </c>
      <c r="L13" s="8">
        <v>0</v>
      </c>
      <c r="M13" s="8">
        <v>1</v>
      </c>
    </row>
    <row r="14" spans="1:13" ht="24" customHeight="1">
      <c r="A14" s="5" t="s">
        <v>16</v>
      </c>
      <c r="B14" s="6">
        <v>674</v>
      </c>
      <c r="C14" s="6">
        <f>'[2]1各里人口'!D6</f>
        <v>879</v>
      </c>
      <c r="D14" s="6">
        <f>'[2]1各里人口'!E6</f>
        <v>877</v>
      </c>
      <c r="E14" s="6">
        <f t="shared" si="0"/>
        <v>1756</v>
      </c>
      <c r="F14" s="9">
        <v>9</v>
      </c>
      <c r="G14" s="9">
        <v>5</v>
      </c>
      <c r="H14" s="10">
        <v>2</v>
      </c>
      <c r="I14" s="10">
        <v>5</v>
      </c>
      <c r="J14" s="11">
        <v>0</v>
      </c>
      <c r="K14" s="11">
        <v>0</v>
      </c>
      <c r="L14" s="11">
        <v>0</v>
      </c>
      <c r="M14" s="11">
        <v>0</v>
      </c>
    </row>
    <row r="15" spans="1:13" ht="24" customHeight="1">
      <c r="A15" s="5" t="s">
        <v>17</v>
      </c>
      <c r="B15" s="6">
        <v>530</v>
      </c>
      <c r="C15" s="6">
        <f>'[2]1各里人口'!D7</f>
        <v>624</v>
      </c>
      <c r="D15" s="6">
        <f>'[2]1各里人口'!E7</f>
        <v>645</v>
      </c>
      <c r="E15" s="6">
        <f t="shared" si="0"/>
        <v>1269</v>
      </c>
      <c r="F15" s="7">
        <v>4</v>
      </c>
      <c r="G15" s="7">
        <v>2</v>
      </c>
      <c r="H15" s="6">
        <v>3</v>
      </c>
      <c r="I15" s="6">
        <v>2</v>
      </c>
      <c r="J15" s="8">
        <v>1</v>
      </c>
      <c r="K15" s="8">
        <v>1</v>
      </c>
      <c r="L15" s="8">
        <v>1</v>
      </c>
      <c r="M15" s="8">
        <v>0</v>
      </c>
    </row>
    <row r="16" spans="1:13" ht="24" customHeight="1">
      <c r="A16" s="5" t="s">
        <v>18</v>
      </c>
      <c r="B16" s="15">
        <v>805</v>
      </c>
      <c r="C16" s="6">
        <f>'[2]1各里人口'!D8</f>
        <v>1043</v>
      </c>
      <c r="D16" s="6">
        <f>'[2]1各里人口'!E8</f>
        <v>936</v>
      </c>
      <c r="E16" s="6">
        <f t="shared" si="0"/>
        <v>1979</v>
      </c>
      <c r="F16" s="9">
        <v>10</v>
      </c>
      <c r="G16" s="9">
        <v>2</v>
      </c>
      <c r="H16" s="10">
        <v>2</v>
      </c>
      <c r="I16" s="10">
        <v>2</v>
      </c>
      <c r="J16" s="11">
        <v>0</v>
      </c>
      <c r="K16" s="11">
        <v>1</v>
      </c>
      <c r="L16" s="11">
        <v>0</v>
      </c>
      <c r="M16" s="11">
        <v>0</v>
      </c>
    </row>
    <row r="17" spans="1:13" ht="24" customHeight="1">
      <c r="A17" s="5" t="s">
        <v>19</v>
      </c>
      <c r="B17" s="6">
        <v>838</v>
      </c>
      <c r="C17" s="6">
        <f>'[2]1各里人口'!D9</f>
        <v>1129</v>
      </c>
      <c r="D17" s="6">
        <f>'[2]1各里人口'!E9</f>
        <v>1044</v>
      </c>
      <c r="E17" s="6">
        <f t="shared" si="0"/>
        <v>2173</v>
      </c>
      <c r="F17" s="7">
        <v>6</v>
      </c>
      <c r="G17" s="7">
        <v>4</v>
      </c>
      <c r="H17" s="6">
        <v>3</v>
      </c>
      <c r="I17" s="6">
        <v>1</v>
      </c>
      <c r="J17" s="8">
        <v>1</v>
      </c>
      <c r="K17" s="8">
        <v>5</v>
      </c>
      <c r="L17" s="8">
        <v>3</v>
      </c>
      <c r="M17" s="8">
        <v>1</v>
      </c>
    </row>
    <row r="18" spans="1:13" ht="24" customHeight="1">
      <c r="A18" s="5" t="s">
        <v>20</v>
      </c>
      <c r="B18" s="6">
        <v>1198</v>
      </c>
      <c r="C18" s="6">
        <f>'[2]1各里人口'!D10</f>
        <v>1553</v>
      </c>
      <c r="D18" s="6">
        <f>'[2]1各里人口'!E10</f>
        <v>1520</v>
      </c>
      <c r="E18" s="6">
        <f t="shared" si="0"/>
        <v>3073</v>
      </c>
      <c r="F18" s="9">
        <v>9</v>
      </c>
      <c r="G18" s="9">
        <v>11</v>
      </c>
      <c r="H18" s="10">
        <v>13</v>
      </c>
      <c r="I18" s="10">
        <v>8</v>
      </c>
      <c r="J18" s="10">
        <v>0</v>
      </c>
      <c r="K18" s="11">
        <v>3</v>
      </c>
      <c r="L18" s="11">
        <v>4</v>
      </c>
      <c r="M18" s="11">
        <v>0</v>
      </c>
    </row>
    <row r="19" spans="1:13" ht="24" customHeight="1">
      <c r="A19" s="5" t="s">
        <v>21</v>
      </c>
      <c r="B19" s="6">
        <v>1135</v>
      </c>
      <c r="C19" s="6">
        <f>'[2]1各里人口'!D11</f>
        <v>1432</v>
      </c>
      <c r="D19" s="6">
        <f>'[2]1各里人口'!E11</f>
        <v>1370</v>
      </c>
      <c r="E19" s="6">
        <f t="shared" si="0"/>
        <v>2802</v>
      </c>
      <c r="F19" s="7">
        <v>2</v>
      </c>
      <c r="G19" s="7">
        <v>5</v>
      </c>
      <c r="H19" s="6">
        <v>7</v>
      </c>
      <c r="I19" s="6">
        <v>9</v>
      </c>
      <c r="J19" s="8">
        <v>1</v>
      </c>
      <c r="K19" s="8">
        <v>0</v>
      </c>
      <c r="L19" s="8">
        <v>1</v>
      </c>
      <c r="M19" s="8">
        <v>0</v>
      </c>
    </row>
    <row r="20" spans="1:13" ht="24" customHeight="1">
      <c r="A20" s="5" t="s">
        <v>22</v>
      </c>
      <c r="B20" s="6">
        <v>423</v>
      </c>
      <c r="C20" s="6">
        <f>'[2]1各里人口'!D12</f>
        <v>566</v>
      </c>
      <c r="D20" s="6">
        <f>'[2]1各里人口'!E12</f>
        <v>541</v>
      </c>
      <c r="E20" s="6">
        <f t="shared" si="0"/>
        <v>1107</v>
      </c>
      <c r="F20" s="9">
        <v>0</v>
      </c>
      <c r="G20" s="9">
        <v>1</v>
      </c>
      <c r="H20" s="10">
        <v>1</v>
      </c>
      <c r="I20" s="10">
        <v>5</v>
      </c>
      <c r="J20" s="11">
        <v>0</v>
      </c>
      <c r="K20" s="11">
        <v>1</v>
      </c>
      <c r="L20" s="11">
        <v>0</v>
      </c>
      <c r="M20" s="11">
        <v>0</v>
      </c>
    </row>
    <row r="21" spans="1:13" ht="24" customHeight="1">
      <c r="A21" s="5" t="s">
        <v>23</v>
      </c>
      <c r="B21" s="6">
        <v>1813</v>
      </c>
      <c r="C21" s="6">
        <f>'[2]1各里人口'!D13</f>
        <v>2288</v>
      </c>
      <c r="D21" s="6">
        <f>'[2]1各里人口'!E13</f>
        <v>2153</v>
      </c>
      <c r="E21" s="6">
        <f t="shared" si="0"/>
        <v>4441</v>
      </c>
      <c r="F21" s="7">
        <v>7</v>
      </c>
      <c r="G21" s="7">
        <v>7</v>
      </c>
      <c r="H21" s="6">
        <v>10</v>
      </c>
      <c r="I21" s="6">
        <v>5</v>
      </c>
      <c r="J21" s="8">
        <v>4</v>
      </c>
      <c r="K21" s="15">
        <v>4</v>
      </c>
      <c r="L21" s="8">
        <v>10</v>
      </c>
      <c r="M21" s="8">
        <v>1</v>
      </c>
    </row>
    <row r="22" spans="1:13" ht="24" customHeight="1">
      <c r="A22" s="5" t="s">
        <v>24</v>
      </c>
      <c r="B22" s="6">
        <v>926</v>
      </c>
      <c r="C22" s="6">
        <f>'[2]1各里人口'!D14</f>
        <v>1159</v>
      </c>
      <c r="D22" s="6">
        <f>'[2]1各里人口'!E14</f>
        <v>1107</v>
      </c>
      <c r="E22" s="6">
        <f t="shared" si="0"/>
        <v>2266</v>
      </c>
      <c r="F22" s="9">
        <v>0</v>
      </c>
      <c r="G22" s="9">
        <v>3</v>
      </c>
      <c r="H22" s="10">
        <v>2</v>
      </c>
      <c r="I22" s="10">
        <v>5</v>
      </c>
      <c r="J22" s="11">
        <v>0</v>
      </c>
      <c r="K22" s="11">
        <v>4</v>
      </c>
      <c r="L22" s="11">
        <v>1</v>
      </c>
      <c r="M22" s="11">
        <v>1</v>
      </c>
    </row>
    <row r="23" spans="1:13" ht="24" customHeight="1">
      <c r="A23" s="5" t="s">
        <v>25</v>
      </c>
      <c r="B23" s="6">
        <v>352</v>
      </c>
      <c r="C23" s="6">
        <f>'[2]1各里人口'!D15</f>
        <v>429</v>
      </c>
      <c r="D23" s="6">
        <f>'[2]1各里人口'!E15</f>
        <v>405</v>
      </c>
      <c r="E23" s="6">
        <f t="shared" si="0"/>
        <v>834</v>
      </c>
      <c r="F23" s="7">
        <v>2</v>
      </c>
      <c r="G23" s="7">
        <v>0</v>
      </c>
      <c r="H23" s="6">
        <v>0</v>
      </c>
      <c r="I23" s="6">
        <v>1</v>
      </c>
      <c r="J23" s="8">
        <v>0</v>
      </c>
      <c r="K23" s="15">
        <v>1</v>
      </c>
      <c r="L23" s="8">
        <v>0</v>
      </c>
      <c r="M23" s="8">
        <v>0</v>
      </c>
    </row>
    <row r="24" spans="1:13" ht="24" customHeight="1">
      <c r="A24" s="5" t="s">
        <v>26</v>
      </c>
      <c r="B24" s="6">
        <v>937</v>
      </c>
      <c r="C24" s="6">
        <f>'[2]1各里人口'!D16</f>
        <v>1197</v>
      </c>
      <c r="D24" s="6">
        <f>'[2]1各里人口'!E16</f>
        <v>1154</v>
      </c>
      <c r="E24" s="6">
        <f t="shared" si="0"/>
        <v>2351</v>
      </c>
      <c r="F24" s="9">
        <v>5</v>
      </c>
      <c r="G24" s="9">
        <v>3</v>
      </c>
      <c r="H24" s="10">
        <v>3</v>
      </c>
      <c r="I24" s="10">
        <v>4</v>
      </c>
      <c r="J24" s="10">
        <v>0</v>
      </c>
      <c r="K24" s="11">
        <v>1</v>
      </c>
      <c r="L24" s="11">
        <v>0</v>
      </c>
      <c r="M24" s="11">
        <v>1</v>
      </c>
    </row>
    <row r="25" spans="1:13" ht="24" customHeight="1">
      <c r="A25" s="5" t="s">
        <v>27</v>
      </c>
      <c r="B25" s="15">
        <v>1402</v>
      </c>
      <c r="C25" s="6">
        <f>'[2]1各里人口'!D17</f>
        <v>1643</v>
      </c>
      <c r="D25" s="6">
        <f>'[2]1各里人口'!E17</f>
        <v>1589</v>
      </c>
      <c r="E25" s="6">
        <f>SUM(C25:D25)</f>
        <v>3232</v>
      </c>
      <c r="F25" s="7">
        <v>13</v>
      </c>
      <c r="G25" s="7">
        <v>3</v>
      </c>
      <c r="H25" s="6">
        <v>5</v>
      </c>
      <c r="I25" s="6">
        <v>2</v>
      </c>
      <c r="J25" s="8">
        <v>0</v>
      </c>
      <c r="K25" s="15">
        <v>3</v>
      </c>
      <c r="L25" s="8">
        <v>2</v>
      </c>
      <c r="M25" s="8">
        <v>0</v>
      </c>
    </row>
    <row r="26" spans="1:13" ht="24" customHeight="1">
      <c r="A26" s="12"/>
      <c r="B26" s="6"/>
      <c r="C26" s="6"/>
      <c r="D26" s="6"/>
      <c r="E26" s="6"/>
      <c r="F26" s="7"/>
      <c r="G26" s="7"/>
      <c r="H26" s="6"/>
      <c r="I26" s="6"/>
      <c r="J26" s="8"/>
      <c r="K26" s="8"/>
      <c r="L26" s="8"/>
      <c r="M26" s="8"/>
    </row>
    <row r="27" spans="1:13" ht="24" customHeight="1">
      <c r="A27" s="13" t="s">
        <v>28</v>
      </c>
      <c r="B27" s="14">
        <f t="shared" ref="B27:L27" si="1">SUM(B11:B26)</f>
        <v>14046</v>
      </c>
      <c r="C27" s="14">
        <f t="shared" si="1"/>
        <v>17673</v>
      </c>
      <c r="D27" s="14">
        <f t="shared" si="1"/>
        <v>16895</v>
      </c>
      <c r="E27" s="14">
        <f t="shared" si="1"/>
        <v>34568</v>
      </c>
      <c r="F27" s="14">
        <f t="shared" si="1"/>
        <v>77</v>
      </c>
      <c r="G27" s="14">
        <f t="shared" si="1"/>
        <v>72</v>
      </c>
      <c r="H27" s="14">
        <f t="shared" si="1"/>
        <v>54</v>
      </c>
      <c r="I27" s="14">
        <f t="shared" si="1"/>
        <v>54</v>
      </c>
      <c r="J27" s="14">
        <f>SUM(J11:J26)</f>
        <v>8</v>
      </c>
      <c r="K27" s="14">
        <f t="shared" si="1"/>
        <v>27</v>
      </c>
      <c r="L27" s="14">
        <f t="shared" si="1"/>
        <v>25</v>
      </c>
      <c r="M27" s="14">
        <f>SUM(M11:M26)</f>
        <v>5</v>
      </c>
    </row>
    <row r="28" spans="1:13" ht="15.75" customHeight="1">
      <c r="A28" s="26"/>
      <c r="B28" s="26"/>
      <c r="C28" s="26"/>
      <c r="D28" s="26"/>
      <c r="E28" s="26"/>
      <c r="F28" s="31" t="s">
        <v>38</v>
      </c>
      <c r="G28" s="32"/>
      <c r="H28" s="32"/>
      <c r="I28" s="32"/>
      <c r="J28" s="32"/>
      <c r="K28" s="32"/>
      <c r="L28" s="32"/>
      <c r="M28" s="32"/>
    </row>
    <row r="29" spans="1:13" ht="15.75" customHeight="1">
      <c r="A29" s="33" t="s">
        <v>39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3" ht="15.75" customHeight="1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  <row r="31" spans="1:13" ht="15.75" customHeight="1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5.75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</row>
    <row r="33" spans="1:13" ht="15.7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 ht="15.75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</row>
    <row r="35" spans="1:13" ht="15.75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</row>
    <row r="36" spans="1:13" ht="15.7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</row>
    <row r="37" spans="1:13" ht="15.75" customHeigh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 ht="15.75" customHeight="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</row>
    <row r="39" spans="1:13" ht="15.75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</row>
    <row r="40" spans="1:13" ht="15.7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</row>
    <row r="41" spans="1:13" ht="15.75" customHeight="1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</row>
    <row r="42" spans="1:13" ht="15.75" customHeight="1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5.75" customHeight="1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</row>
    <row r="44" spans="1:13" ht="15.75" customHeight="1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</row>
    <row r="45" spans="1:13" ht="15.75" customHeight="1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</row>
    <row r="46" spans="1:13" ht="15.75" customHeight="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</row>
    <row r="47" spans="1:13" ht="15.75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</row>
    <row r="48" spans="1:13" ht="15.75" customHeight="1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1:13" ht="15.75" customHeigh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3" ht="15.75" customHeight="1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3" ht="15.75" customHeight="1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3" ht="15.75" customHeight="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</row>
    <row r="53" spans="1:13" ht="15.75" customHeight="1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</row>
    <row r="54" spans="1:13" ht="15.7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</row>
    <row r="55" spans="1:13" ht="15.75" customHeight="1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</row>
    <row r="56" spans="1:13" ht="15.75" customHeight="1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</row>
    <row r="57" spans="1:13" ht="15.75" customHeight="1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</row>
    <row r="58" spans="1:13" ht="15.75" customHeight="1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</row>
    <row r="59" spans="1:13" ht="15.75" customHeigh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</row>
    <row r="60" spans="1:13" ht="15.75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</row>
    <row r="61" spans="1:13" ht="15.75" customHeight="1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</row>
    <row r="62" spans="1:13" ht="15.75" customHeight="1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</row>
    <row r="63" spans="1:13" ht="15.75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</row>
    <row r="64" spans="1:13" ht="15.75" customHeight="1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</row>
    <row r="65" spans="1:13" ht="15.75" customHeight="1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</row>
    <row r="66" spans="1:13" ht="15.75" customHeight="1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</row>
    <row r="67" spans="1:13" ht="15.75" customHeight="1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</row>
    <row r="68" spans="1:13" ht="15.75" customHeigh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</row>
    <row r="69" spans="1:13" ht="15.75" customHeight="1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</row>
    <row r="70" spans="1:13" ht="15.75" customHeight="1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</row>
    <row r="71" spans="1:13" ht="15.75" customHeight="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</row>
    <row r="72" spans="1:13" ht="15.75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</row>
    <row r="73" spans="1:13" ht="15.75" customHeight="1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</row>
    <row r="74" spans="1:13" ht="15.75" customHeight="1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</row>
    <row r="75" spans="1:13" ht="15.75" customHeight="1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</row>
    <row r="76" spans="1:13" ht="15.75" customHeight="1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</row>
    <row r="77" spans="1:13" ht="15.75" customHeight="1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</row>
    <row r="78" spans="1:13" ht="15.75" customHeight="1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</row>
    <row r="79" spans="1:13" ht="15.75" customHeight="1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</row>
    <row r="80" spans="1:13" ht="15.75" customHeight="1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</row>
    <row r="81" spans="1:13" ht="15.75" customHeight="1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</row>
    <row r="82" spans="1:13" ht="15.75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</row>
    <row r="83" spans="1:13" ht="15.75" customHeight="1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</row>
    <row r="84" spans="1:13" ht="15.75" customHeight="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</row>
    <row r="85" spans="1:13" ht="15.75" customHeight="1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</row>
    <row r="86" spans="1:13" ht="15.75" customHeight="1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</row>
    <row r="87" spans="1:13" ht="15.75" customHeight="1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</row>
    <row r="88" spans="1:13" ht="15.75" customHeight="1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</row>
    <row r="89" spans="1:13" ht="15.75" customHeight="1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</row>
    <row r="90" spans="1:13" ht="15.75" customHeight="1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</row>
    <row r="91" spans="1:13" ht="15.75" customHeight="1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</row>
    <row r="92" spans="1:13" ht="15.75" customHeight="1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</row>
    <row r="93" spans="1:13" ht="15.75" customHeight="1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</row>
    <row r="94" spans="1:13" ht="15.75" customHeight="1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</row>
    <row r="95" spans="1:13" ht="15.75" customHeight="1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</row>
    <row r="96" spans="1:13" ht="15.75" customHeight="1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</row>
    <row r="97" spans="1:13" ht="15.75" customHeight="1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</row>
    <row r="98" spans="1:13" ht="15.75" customHeight="1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</row>
    <row r="99" spans="1:13" ht="15.75" customHeight="1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</row>
    <row r="100" spans="1:13" ht="15.75" customHeight="1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</row>
    <row r="101" spans="1:13" ht="15.75" customHeight="1"/>
    <row r="102" spans="1:13" ht="15.75" customHeight="1"/>
    <row r="103" spans="1:13" ht="15.75" customHeight="1"/>
    <row r="104" spans="1:13" ht="15.75" customHeight="1"/>
    <row r="105" spans="1:13" ht="15.75" customHeight="1"/>
    <row r="106" spans="1:13" ht="15.75" customHeight="1"/>
    <row r="107" spans="1:13" ht="15.75" customHeight="1"/>
    <row r="108" spans="1:13" ht="15.75" customHeight="1"/>
    <row r="109" spans="1:13" ht="15.75" customHeight="1"/>
    <row r="110" spans="1:13" ht="15.75" customHeight="1"/>
    <row r="111" spans="1:13" ht="15.75" customHeight="1"/>
    <row r="112" spans="1:13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4">
    <mergeCell ref="A1:M1"/>
    <mergeCell ref="A2:M2"/>
    <mergeCell ref="F28:M28"/>
    <mergeCell ref="A29:M29"/>
  </mergeCells>
  <phoneticPr fontId="2" type="noConversion"/>
  <pageMargins left="0.83" right="0.35433070866141736" top="0.59055118110236227" bottom="0.51181102362204722" header="0.51181102362204722" footer="0.51181102362204722"/>
  <pageSetup paperSize="8" scale="14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B2DDA-F4AC-4018-8872-8F78F3638DC9}">
  <dimension ref="A1:M1000"/>
  <sheetViews>
    <sheetView zoomScale="110" zoomScaleNormal="110" workbookViewId="0">
      <selection activeCell="Q9" sqref="Q9"/>
    </sheetView>
  </sheetViews>
  <sheetFormatPr defaultColWidth="11.375" defaultRowHeight="16.5"/>
  <cols>
    <col min="1" max="1" width="8" customWidth="1"/>
    <col min="2" max="2" width="7.25" customWidth="1"/>
    <col min="3" max="3" width="7.875" customWidth="1"/>
    <col min="4" max="4" width="8" customWidth="1"/>
    <col min="5" max="5" width="7.5" customWidth="1"/>
    <col min="6" max="6" width="6.625" customWidth="1"/>
    <col min="7" max="7" width="6.125" customWidth="1"/>
    <col min="8" max="8" width="6.75" customWidth="1"/>
    <col min="9" max="9" width="6.25" customWidth="1"/>
    <col min="10" max="12" width="5.625" customWidth="1"/>
    <col min="13" max="13" width="9" customWidth="1"/>
    <col min="14" max="26" width="14.125" customWidth="1"/>
  </cols>
  <sheetData>
    <row r="1" spans="1:13" ht="24.75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1" customHeight="1">
      <c r="A2" s="30" t="s">
        <v>68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9.5" customHeight="1">
      <c r="A3" s="16" t="s">
        <v>69</v>
      </c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8" customHeight="1">
      <c r="A4" s="25" t="s">
        <v>42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9.5" customHeight="1">
      <c r="A5" s="20" t="s">
        <v>70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9.5" customHeight="1">
      <c r="A6" s="22" t="s">
        <v>71</v>
      </c>
    </row>
    <row r="7" spans="1:13" ht="19.5" customHeight="1">
      <c r="A7" s="23" t="s">
        <v>72</v>
      </c>
    </row>
    <row r="8" spans="1:13" ht="19.5" customHeight="1">
      <c r="A8" s="16" t="s">
        <v>73</v>
      </c>
    </row>
    <row r="9" spans="1:13" ht="19.5" customHeight="1">
      <c r="A9" s="18" t="s">
        <v>74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ht="24.75" customHeight="1">
      <c r="A10" s="1" t="s">
        <v>29</v>
      </c>
      <c r="B10" s="1" t="s">
        <v>1</v>
      </c>
      <c r="C10" s="1" t="s">
        <v>2</v>
      </c>
      <c r="D10" s="1" t="s">
        <v>3</v>
      </c>
      <c r="E10" s="1" t="s">
        <v>4</v>
      </c>
      <c r="F10" s="2" t="s">
        <v>5</v>
      </c>
      <c r="G10" s="3" t="s">
        <v>6</v>
      </c>
      <c r="H10" s="1" t="s">
        <v>7</v>
      </c>
      <c r="I10" s="1" t="s">
        <v>8</v>
      </c>
      <c r="J10" s="4" t="s">
        <v>9</v>
      </c>
      <c r="K10" s="4" t="s">
        <v>10</v>
      </c>
      <c r="L10" s="4" t="s">
        <v>11</v>
      </c>
      <c r="M10" s="4" t="s">
        <v>12</v>
      </c>
    </row>
    <row r="11" spans="1:13" ht="24" customHeight="1">
      <c r="A11" s="5" t="s">
        <v>13</v>
      </c>
      <c r="B11" s="6">
        <v>1004</v>
      </c>
      <c r="C11" s="6">
        <f>'[3]1各里人口'!D3</f>
        <v>1271</v>
      </c>
      <c r="D11" s="6">
        <f>'[3]1各里人口'!E3</f>
        <v>1156</v>
      </c>
      <c r="E11" s="6">
        <f t="shared" ref="E11:E24" si="0">SUM(C11:D11)</f>
        <v>2427</v>
      </c>
      <c r="F11" s="7">
        <v>4</v>
      </c>
      <c r="G11" s="7">
        <v>9</v>
      </c>
      <c r="H11" s="6">
        <v>3</v>
      </c>
      <c r="I11" s="6">
        <v>0</v>
      </c>
      <c r="J11" s="8">
        <v>1</v>
      </c>
      <c r="K11" s="8">
        <v>2</v>
      </c>
      <c r="L11" s="8">
        <v>0</v>
      </c>
      <c r="M11" s="8">
        <v>0</v>
      </c>
    </row>
    <row r="12" spans="1:13" ht="24" customHeight="1">
      <c r="A12" s="5" t="s">
        <v>14</v>
      </c>
      <c r="B12" s="6">
        <v>1076</v>
      </c>
      <c r="C12" s="6">
        <f>'[3]1各里人口'!D4</f>
        <v>1295</v>
      </c>
      <c r="D12" s="6">
        <f>'[3]1各里人口'!E4</f>
        <v>1206</v>
      </c>
      <c r="E12" s="6">
        <f t="shared" si="0"/>
        <v>2501</v>
      </c>
      <c r="F12" s="9">
        <v>4</v>
      </c>
      <c r="G12" s="9">
        <v>5</v>
      </c>
      <c r="H12" s="10">
        <v>0</v>
      </c>
      <c r="I12" s="10">
        <v>1</v>
      </c>
      <c r="J12" s="11">
        <v>0</v>
      </c>
      <c r="K12" s="11">
        <v>1</v>
      </c>
      <c r="L12" s="11">
        <v>1</v>
      </c>
      <c r="M12" s="11">
        <v>0</v>
      </c>
    </row>
    <row r="13" spans="1:13" ht="24" customHeight="1">
      <c r="A13" s="5" t="s">
        <v>15</v>
      </c>
      <c r="B13" s="6">
        <v>933</v>
      </c>
      <c r="C13" s="6">
        <f>'[3]1各里人口'!D5</f>
        <v>1167</v>
      </c>
      <c r="D13" s="6">
        <f>'[3]1各里人口'!E5</f>
        <v>1185</v>
      </c>
      <c r="E13" s="6">
        <f t="shared" si="0"/>
        <v>2352</v>
      </c>
      <c r="F13" s="7">
        <v>4</v>
      </c>
      <c r="G13" s="7">
        <v>5</v>
      </c>
      <c r="H13" s="6">
        <v>2</v>
      </c>
      <c r="I13" s="6">
        <v>1</v>
      </c>
      <c r="J13" s="8">
        <v>2</v>
      </c>
      <c r="K13" s="8">
        <v>1</v>
      </c>
      <c r="L13" s="8">
        <v>0</v>
      </c>
      <c r="M13" s="8">
        <v>1</v>
      </c>
    </row>
    <row r="14" spans="1:13" ht="24" customHeight="1">
      <c r="A14" s="5" t="s">
        <v>16</v>
      </c>
      <c r="B14" s="6">
        <v>674</v>
      </c>
      <c r="C14" s="6">
        <f>'[3]1各里人口'!D6</f>
        <v>881</v>
      </c>
      <c r="D14" s="6">
        <f>'[3]1各里人口'!E6</f>
        <v>879</v>
      </c>
      <c r="E14" s="6">
        <f t="shared" si="0"/>
        <v>1760</v>
      </c>
      <c r="F14" s="9">
        <v>7</v>
      </c>
      <c r="G14" s="9">
        <v>1</v>
      </c>
      <c r="H14" s="10">
        <v>0</v>
      </c>
      <c r="I14" s="10">
        <v>0</v>
      </c>
      <c r="J14" s="11">
        <v>0</v>
      </c>
      <c r="K14" s="11">
        <v>2</v>
      </c>
      <c r="L14" s="11">
        <v>0</v>
      </c>
      <c r="M14" s="11">
        <v>0</v>
      </c>
    </row>
    <row r="15" spans="1:13" ht="24" customHeight="1">
      <c r="A15" s="5" t="s">
        <v>17</v>
      </c>
      <c r="B15" s="6">
        <v>530</v>
      </c>
      <c r="C15" s="6">
        <f>'[3]1各里人口'!D7</f>
        <v>622</v>
      </c>
      <c r="D15" s="6">
        <f>'[3]1各里人口'!E7</f>
        <v>644</v>
      </c>
      <c r="E15" s="6">
        <f t="shared" si="0"/>
        <v>1266</v>
      </c>
      <c r="F15" s="7">
        <v>1</v>
      </c>
      <c r="G15" s="7">
        <v>4</v>
      </c>
      <c r="H15" s="6">
        <v>0</v>
      </c>
      <c r="I15" s="6">
        <v>0</v>
      </c>
      <c r="J15" s="8">
        <v>0</v>
      </c>
      <c r="K15" s="8">
        <v>0</v>
      </c>
      <c r="L15" s="8">
        <v>0</v>
      </c>
      <c r="M15" s="8">
        <v>0</v>
      </c>
    </row>
    <row r="16" spans="1:13" ht="24" customHeight="1">
      <c r="A16" s="5" t="s">
        <v>18</v>
      </c>
      <c r="B16" s="15">
        <v>805</v>
      </c>
      <c r="C16" s="6">
        <f>'[3]1各里人口'!D8</f>
        <v>1044</v>
      </c>
      <c r="D16" s="6">
        <f>'[3]1各里人口'!E8</f>
        <v>936</v>
      </c>
      <c r="E16" s="6">
        <f t="shared" si="0"/>
        <v>1980</v>
      </c>
      <c r="F16" s="9">
        <v>4</v>
      </c>
      <c r="G16" s="9">
        <v>2</v>
      </c>
      <c r="H16" s="10">
        <v>6</v>
      </c>
      <c r="I16" s="10">
        <v>7</v>
      </c>
      <c r="J16" s="11">
        <v>2</v>
      </c>
      <c r="K16" s="11">
        <v>2</v>
      </c>
      <c r="L16" s="11">
        <v>0</v>
      </c>
      <c r="M16" s="11">
        <v>0</v>
      </c>
    </row>
    <row r="17" spans="1:13" ht="24" customHeight="1">
      <c r="A17" s="5" t="s">
        <v>19</v>
      </c>
      <c r="B17" s="6">
        <v>838</v>
      </c>
      <c r="C17" s="6">
        <f>'[3]1各里人口'!D9</f>
        <v>1127</v>
      </c>
      <c r="D17" s="6">
        <f>'[3]1各里人口'!E9</f>
        <v>1039</v>
      </c>
      <c r="E17" s="6">
        <f t="shared" si="0"/>
        <v>2166</v>
      </c>
      <c r="F17" s="7">
        <v>5</v>
      </c>
      <c r="G17" s="7">
        <v>7</v>
      </c>
      <c r="H17" s="6">
        <v>3</v>
      </c>
      <c r="I17" s="6">
        <v>3</v>
      </c>
      <c r="J17" s="8">
        <v>0</v>
      </c>
      <c r="K17" s="8">
        <v>5</v>
      </c>
      <c r="L17" s="8">
        <v>1</v>
      </c>
      <c r="M17" s="8">
        <v>0</v>
      </c>
    </row>
    <row r="18" spans="1:13" ht="24" customHeight="1">
      <c r="A18" s="5" t="s">
        <v>20</v>
      </c>
      <c r="B18" s="6">
        <v>1198</v>
      </c>
      <c r="C18" s="6">
        <f>'[3]1各里人口'!D10</f>
        <v>1548</v>
      </c>
      <c r="D18" s="6">
        <f>'[3]1各里人口'!E10</f>
        <v>1521</v>
      </c>
      <c r="E18" s="6">
        <f t="shared" si="0"/>
        <v>3069</v>
      </c>
      <c r="F18" s="9">
        <v>6</v>
      </c>
      <c r="G18" s="9">
        <v>6</v>
      </c>
      <c r="H18" s="10">
        <v>2</v>
      </c>
      <c r="I18" s="10">
        <v>4</v>
      </c>
      <c r="J18" s="10">
        <v>1</v>
      </c>
      <c r="K18" s="11">
        <v>3</v>
      </c>
      <c r="L18" s="11">
        <v>0</v>
      </c>
      <c r="M18" s="11">
        <v>0</v>
      </c>
    </row>
    <row r="19" spans="1:13" ht="24" customHeight="1">
      <c r="A19" s="5" t="s">
        <v>21</v>
      </c>
      <c r="B19" s="6">
        <v>1135</v>
      </c>
      <c r="C19" s="6">
        <f>'[3]1各里人口'!D11</f>
        <v>1433</v>
      </c>
      <c r="D19" s="6">
        <f>'[3]1各里人口'!E11</f>
        <v>1370</v>
      </c>
      <c r="E19" s="6">
        <f t="shared" si="0"/>
        <v>2803</v>
      </c>
      <c r="F19" s="7">
        <v>8</v>
      </c>
      <c r="G19" s="7">
        <v>9</v>
      </c>
      <c r="H19" s="6">
        <v>4</v>
      </c>
      <c r="I19" s="6">
        <v>1</v>
      </c>
      <c r="J19" s="8">
        <v>2</v>
      </c>
      <c r="K19" s="8">
        <v>3</v>
      </c>
      <c r="L19" s="8">
        <v>2</v>
      </c>
      <c r="M19" s="8">
        <v>1</v>
      </c>
    </row>
    <row r="20" spans="1:13" ht="24" customHeight="1">
      <c r="A20" s="5" t="s">
        <v>22</v>
      </c>
      <c r="B20" s="6">
        <v>423</v>
      </c>
      <c r="C20" s="6">
        <f>'[3]1各里人口'!D12</f>
        <v>567</v>
      </c>
      <c r="D20" s="6">
        <f>'[3]1各里人口'!E12</f>
        <v>541</v>
      </c>
      <c r="E20" s="6">
        <f t="shared" si="0"/>
        <v>1108</v>
      </c>
      <c r="F20" s="9">
        <v>4</v>
      </c>
      <c r="G20" s="9">
        <v>1</v>
      </c>
      <c r="H20" s="10">
        <v>0</v>
      </c>
      <c r="I20" s="10">
        <v>0</v>
      </c>
      <c r="J20" s="11">
        <v>0</v>
      </c>
      <c r="K20" s="11">
        <v>2</v>
      </c>
      <c r="L20" s="11">
        <v>0</v>
      </c>
      <c r="M20" s="11">
        <v>0</v>
      </c>
    </row>
    <row r="21" spans="1:13" ht="24" customHeight="1">
      <c r="A21" s="5" t="s">
        <v>23</v>
      </c>
      <c r="B21" s="6">
        <v>1813</v>
      </c>
      <c r="C21" s="6">
        <f>'[3]1各里人口'!D13</f>
        <v>2289</v>
      </c>
      <c r="D21" s="6">
        <f>'[3]1各里人口'!E13</f>
        <v>2160</v>
      </c>
      <c r="E21" s="6">
        <f t="shared" si="0"/>
        <v>4449</v>
      </c>
      <c r="F21" s="7">
        <v>17</v>
      </c>
      <c r="G21" s="7">
        <v>7</v>
      </c>
      <c r="H21" s="6">
        <v>0</v>
      </c>
      <c r="I21" s="6">
        <v>0</v>
      </c>
      <c r="J21" s="8">
        <v>0</v>
      </c>
      <c r="K21" s="15">
        <v>2</v>
      </c>
      <c r="L21" s="8">
        <v>2</v>
      </c>
      <c r="M21" s="8">
        <v>0</v>
      </c>
    </row>
    <row r="22" spans="1:13" ht="24" customHeight="1">
      <c r="A22" s="5" t="s">
        <v>24</v>
      </c>
      <c r="B22" s="6">
        <v>926</v>
      </c>
      <c r="C22" s="6">
        <f>'[3]1各里人口'!D14</f>
        <v>1158</v>
      </c>
      <c r="D22" s="6">
        <f>'[3]1各里人口'!E14</f>
        <v>1108</v>
      </c>
      <c r="E22" s="6">
        <f t="shared" si="0"/>
        <v>2266</v>
      </c>
      <c r="F22" s="9">
        <v>5</v>
      </c>
      <c r="G22" s="9">
        <v>2</v>
      </c>
      <c r="H22" s="10">
        <v>0</v>
      </c>
      <c r="I22" s="10">
        <v>0</v>
      </c>
      <c r="J22" s="11">
        <v>0</v>
      </c>
      <c r="K22" s="11">
        <v>3</v>
      </c>
      <c r="L22" s="11">
        <v>0</v>
      </c>
      <c r="M22" s="11">
        <v>0</v>
      </c>
    </row>
    <row r="23" spans="1:13" ht="24" customHeight="1">
      <c r="A23" s="5" t="s">
        <v>25</v>
      </c>
      <c r="B23" s="6">
        <v>352</v>
      </c>
      <c r="C23" s="6">
        <f>'[3]1各里人口'!D15</f>
        <v>428</v>
      </c>
      <c r="D23" s="6">
        <f>'[3]1各里人口'!E15</f>
        <v>403</v>
      </c>
      <c r="E23" s="6">
        <f t="shared" si="0"/>
        <v>831</v>
      </c>
      <c r="F23" s="7">
        <v>0</v>
      </c>
      <c r="G23" s="7">
        <v>2</v>
      </c>
      <c r="H23" s="6">
        <v>0</v>
      </c>
      <c r="I23" s="6">
        <v>0</v>
      </c>
      <c r="J23" s="8">
        <v>0</v>
      </c>
      <c r="K23" s="15">
        <v>1</v>
      </c>
      <c r="L23" s="8">
        <v>0</v>
      </c>
      <c r="M23" s="8">
        <v>0</v>
      </c>
    </row>
    <row r="24" spans="1:13" ht="24" customHeight="1">
      <c r="A24" s="5" t="s">
        <v>26</v>
      </c>
      <c r="B24" s="6">
        <v>937</v>
      </c>
      <c r="C24" s="6">
        <f>'[3]1各里人口'!D16</f>
        <v>1191</v>
      </c>
      <c r="D24" s="6">
        <f>'[3]1各里人口'!E16</f>
        <v>1148</v>
      </c>
      <c r="E24" s="6">
        <f t="shared" si="0"/>
        <v>2339</v>
      </c>
      <c r="F24" s="9">
        <v>6</v>
      </c>
      <c r="G24" s="9">
        <v>14</v>
      </c>
      <c r="H24" s="10">
        <v>1</v>
      </c>
      <c r="I24" s="10">
        <v>4</v>
      </c>
      <c r="J24" s="10">
        <v>2</v>
      </c>
      <c r="K24" s="11">
        <v>3</v>
      </c>
      <c r="L24" s="11">
        <v>0</v>
      </c>
      <c r="M24" s="11">
        <v>0</v>
      </c>
    </row>
    <row r="25" spans="1:13" ht="24" customHeight="1">
      <c r="A25" s="5" t="s">
        <v>27</v>
      </c>
      <c r="B25" s="15">
        <v>1402</v>
      </c>
      <c r="C25" s="6">
        <f>'[3]1各里人口'!D17</f>
        <v>1638</v>
      </c>
      <c r="D25" s="6">
        <f>'[3]1各里人口'!E17</f>
        <v>1585</v>
      </c>
      <c r="E25" s="6">
        <f>SUM(C25:D25)</f>
        <v>3223</v>
      </c>
      <c r="F25" s="7">
        <v>3</v>
      </c>
      <c r="G25" s="7">
        <v>10</v>
      </c>
      <c r="H25" s="6">
        <v>1</v>
      </c>
      <c r="I25" s="6">
        <v>1</v>
      </c>
      <c r="J25" s="8">
        <v>2</v>
      </c>
      <c r="K25" s="15">
        <v>4</v>
      </c>
      <c r="L25" s="8">
        <v>1</v>
      </c>
      <c r="M25" s="8">
        <v>0</v>
      </c>
    </row>
    <row r="26" spans="1:13" ht="24" customHeight="1">
      <c r="A26" s="12"/>
      <c r="B26" s="6"/>
      <c r="C26" s="6"/>
      <c r="D26" s="6"/>
      <c r="E26" s="6"/>
      <c r="F26" s="7"/>
      <c r="G26" s="7"/>
      <c r="H26" s="6"/>
      <c r="I26" s="6"/>
      <c r="J26" s="8"/>
      <c r="K26" s="8"/>
      <c r="L26" s="8"/>
      <c r="M26" s="8"/>
    </row>
    <row r="27" spans="1:13" ht="24" customHeight="1">
      <c r="A27" s="13" t="s">
        <v>28</v>
      </c>
      <c r="B27" s="14">
        <f t="shared" ref="B27:L27" si="1">SUM(B11:B26)</f>
        <v>14046</v>
      </c>
      <c r="C27" s="14">
        <f t="shared" si="1"/>
        <v>17659</v>
      </c>
      <c r="D27" s="14">
        <f t="shared" si="1"/>
        <v>16881</v>
      </c>
      <c r="E27" s="14">
        <f t="shared" si="1"/>
        <v>34540</v>
      </c>
      <c r="F27" s="14">
        <f t="shared" si="1"/>
        <v>78</v>
      </c>
      <c r="G27" s="14">
        <f t="shared" si="1"/>
        <v>84</v>
      </c>
      <c r="H27" s="14">
        <f t="shared" si="1"/>
        <v>22</v>
      </c>
      <c r="I27" s="14">
        <f t="shared" si="1"/>
        <v>22</v>
      </c>
      <c r="J27" s="14">
        <f>SUM(J11:J26)</f>
        <v>12</v>
      </c>
      <c r="K27" s="14">
        <f t="shared" si="1"/>
        <v>34</v>
      </c>
      <c r="L27" s="14">
        <f t="shared" si="1"/>
        <v>7</v>
      </c>
      <c r="M27" s="14">
        <f>SUM(M11:M25)</f>
        <v>2</v>
      </c>
    </row>
    <row r="28" spans="1:13" ht="15.75" customHeight="1">
      <c r="A28" s="26"/>
      <c r="B28" s="26"/>
      <c r="C28" s="26"/>
      <c r="D28" s="26"/>
      <c r="E28" s="26"/>
      <c r="F28" s="31" t="s">
        <v>38</v>
      </c>
      <c r="G28" s="32"/>
      <c r="H28" s="32"/>
      <c r="I28" s="32"/>
      <c r="J28" s="32"/>
      <c r="K28" s="32"/>
      <c r="L28" s="32"/>
      <c r="M28" s="32"/>
    </row>
    <row r="29" spans="1:13" ht="15.75" customHeight="1">
      <c r="A29" s="33" t="s">
        <v>39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3" ht="15.75" customHeight="1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  <row r="31" spans="1:13" ht="15.75" customHeight="1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5.75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</row>
    <row r="33" spans="1:13" ht="15.7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 ht="15.75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</row>
    <row r="35" spans="1:13" ht="15.75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</row>
    <row r="36" spans="1:13" ht="15.7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</row>
    <row r="37" spans="1:13" ht="15.75" customHeigh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 ht="15.75" customHeight="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</row>
    <row r="39" spans="1:13" ht="15.75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</row>
    <row r="40" spans="1:13" ht="15.7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</row>
    <row r="41" spans="1:13" ht="15.75" customHeight="1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</row>
    <row r="42" spans="1:13" ht="15.75" customHeight="1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5.75" customHeight="1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</row>
    <row r="44" spans="1:13" ht="15.75" customHeight="1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</row>
    <row r="45" spans="1:13" ht="15.75" customHeight="1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</row>
    <row r="46" spans="1:13" ht="15.75" customHeight="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</row>
    <row r="47" spans="1:13" ht="15.75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</row>
    <row r="48" spans="1:13" ht="15.75" customHeight="1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1:13" ht="15.75" customHeigh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3" ht="15.75" customHeight="1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3" ht="15.75" customHeight="1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3" ht="15.75" customHeight="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</row>
    <row r="53" spans="1:13" ht="15.75" customHeight="1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</row>
    <row r="54" spans="1:13" ht="15.7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</row>
    <row r="55" spans="1:13" ht="15.75" customHeight="1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</row>
    <row r="56" spans="1:13" ht="15.75" customHeight="1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</row>
    <row r="57" spans="1:13" ht="15.75" customHeight="1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</row>
    <row r="58" spans="1:13" ht="15.75" customHeight="1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</row>
    <row r="59" spans="1:13" ht="15.75" customHeigh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</row>
    <row r="60" spans="1:13" ht="15.75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</row>
    <row r="61" spans="1:13" ht="15.75" customHeight="1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</row>
    <row r="62" spans="1:13" ht="15.75" customHeight="1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</row>
    <row r="63" spans="1:13" ht="15.75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</row>
    <row r="64" spans="1:13" ht="15.75" customHeight="1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</row>
    <row r="65" spans="1:13" ht="15.75" customHeight="1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</row>
    <row r="66" spans="1:13" ht="15.75" customHeight="1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</row>
    <row r="67" spans="1:13" ht="15.75" customHeight="1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</row>
    <row r="68" spans="1:13" ht="15.75" customHeigh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</row>
    <row r="69" spans="1:13" ht="15.75" customHeight="1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</row>
    <row r="70" spans="1:13" ht="15.75" customHeight="1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</row>
    <row r="71" spans="1:13" ht="15.75" customHeight="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</row>
    <row r="72" spans="1:13" ht="15.75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</row>
    <row r="73" spans="1:13" ht="15.75" customHeight="1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</row>
    <row r="74" spans="1:13" ht="15.75" customHeight="1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</row>
    <row r="75" spans="1:13" ht="15.75" customHeight="1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</row>
    <row r="76" spans="1:13" ht="15.75" customHeight="1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</row>
    <row r="77" spans="1:13" ht="15.75" customHeight="1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</row>
    <row r="78" spans="1:13" ht="15.75" customHeight="1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</row>
    <row r="79" spans="1:13" ht="15.75" customHeight="1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</row>
    <row r="80" spans="1:13" ht="15.75" customHeight="1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</row>
    <row r="81" spans="1:13" ht="15.75" customHeight="1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</row>
    <row r="82" spans="1:13" ht="15.75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</row>
    <row r="83" spans="1:13" ht="15.75" customHeight="1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</row>
    <row r="84" spans="1:13" ht="15.75" customHeight="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</row>
    <row r="85" spans="1:13" ht="15.75" customHeight="1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</row>
    <row r="86" spans="1:13" ht="15.75" customHeight="1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</row>
    <row r="87" spans="1:13" ht="15.75" customHeight="1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</row>
    <row r="88" spans="1:13" ht="15.75" customHeight="1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</row>
    <row r="89" spans="1:13" ht="15.75" customHeight="1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</row>
    <row r="90" spans="1:13" ht="15.75" customHeight="1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</row>
    <row r="91" spans="1:13" ht="15.75" customHeight="1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</row>
    <row r="92" spans="1:13" ht="15.75" customHeight="1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</row>
    <row r="93" spans="1:13" ht="15.75" customHeight="1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</row>
    <row r="94" spans="1:13" ht="15.75" customHeight="1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</row>
    <row r="95" spans="1:13" ht="15.75" customHeight="1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</row>
    <row r="96" spans="1:13" ht="15.75" customHeight="1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</row>
    <row r="97" spans="1:13" ht="15.75" customHeight="1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</row>
    <row r="98" spans="1:13" ht="15.75" customHeight="1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</row>
    <row r="99" spans="1:13" ht="15.75" customHeight="1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</row>
    <row r="100" spans="1:13" ht="15.75" customHeight="1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</row>
    <row r="101" spans="1:13" ht="15.75" customHeight="1"/>
    <row r="102" spans="1:13" ht="15.75" customHeight="1"/>
    <row r="103" spans="1:13" ht="15.75" customHeight="1"/>
    <row r="104" spans="1:13" ht="15.75" customHeight="1"/>
    <row r="105" spans="1:13" ht="15.75" customHeight="1"/>
    <row r="106" spans="1:13" ht="15.75" customHeight="1"/>
    <row r="107" spans="1:13" ht="15.75" customHeight="1"/>
    <row r="108" spans="1:13" ht="15.75" customHeight="1"/>
    <row r="109" spans="1:13" ht="15.75" customHeight="1"/>
    <row r="110" spans="1:13" ht="15.75" customHeight="1"/>
    <row r="111" spans="1:13" ht="15.75" customHeight="1"/>
    <row r="112" spans="1:13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4">
    <mergeCell ref="A1:M1"/>
    <mergeCell ref="A2:M2"/>
    <mergeCell ref="F28:M28"/>
    <mergeCell ref="A29:M29"/>
  </mergeCells>
  <phoneticPr fontId="2" type="noConversion"/>
  <pageMargins left="0.83" right="0.35433070866141736" top="0.59055118110236227" bottom="0.51181102362204722" header="0.51181102362204722" footer="0.51181102362204722"/>
  <pageSetup paperSize="8" scale="14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1A059-5CEC-4906-9606-DA64AFE6DCF1}">
  <dimension ref="A1:M1000"/>
  <sheetViews>
    <sheetView zoomScale="110" zoomScaleNormal="110" workbookViewId="0">
      <selection activeCell="O8" sqref="O8"/>
    </sheetView>
  </sheetViews>
  <sheetFormatPr defaultColWidth="11.375" defaultRowHeight="16.5"/>
  <cols>
    <col min="1" max="1" width="8" customWidth="1"/>
    <col min="2" max="2" width="7.25" customWidth="1"/>
    <col min="3" max="3" width="7.875" customWidth="1"/>
    <col min="4" max="4" width="8" customWidth="1"/>
    <col min="5" max="5" width="7.5" customWidth="1"/>
    <col min="6" max="6" width="6.625" customWidth="1"/>
    <col min="7" max="7" width="6.125" customWidth="1"/>
    <col min="8" max="8" width="6.75" customWidth="1"/>
    <col min="9" max="9" width="6.25" customWidth="1"/>
    <col min="10" max="12" width="5.625" customWidth="1"/>
    <col min="13" max="13" width="9" customWidth="1"/>
    <col min="14" max="26" width="14.125" customWidth="1"/>
  </cols>
  <sheetData>
    <row r="1" spans="1:13" ht="24.75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1" customHeight="1">
      <c r="A2" s="30" t="s">
        <v>75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9.5" customHeight="1">
      <c r="A3" s="16" t="s">
        <v>76</v>
      </c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8" customHeight="1">
      <c r="A4" s="25" t="s">
        <v>77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9.5" customHeight="1">
      <c r="A5" s="20" t="s">
        <v>78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9.5" customHeight="1">
      <c r="A6" s="22" t="s">
        <v>79</v>
      </c>
    </row>
    <row r="7" spans="1:13" ht="19.5" customHeight="1">
      <c r="A7" s="23" t="s">
        <v>80</v>
      </c>
    </row>
    <row r="8" spans="1:13" ht="19.5" customHeight="1">
      <c r="A8" s="16" t="s">
        <v>81</v>
      </c>
    </row>
    <row r="9" spans="1:13" ht="19.5" customHeight="1">
      <c r="A9" s="18" t="s">
        <v>82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ht="24.75" customHeight="1">
      <c r="A10" s="1" t="s">
        <v>29</v>
      </c>
      <c r="B10" s="1" t="s">
        <v>1</v>
      </c>
      <c r="C10" s="1" t="s">
        <v>2</v>
      </c>
      <c r="D10" s="1" t="s">
        <v>3</v>
      </c>
      <c r="E10" s="1" t="s">
        <v>4</v>
      </c>
      <c r="F10" s="2" t="s">
        <v>5</v>
      </c>
      <c r="G10" s="3" t="s">
        <v>6</v>
      </c>
      <c r="H10" s="1" t="s">
        <v>7</v>
      </c>
      <c r="I10" s="1" t="s">
        <v>8</v>
      </c>
      <c r="J10" s="4" t="s">
        <v>9</v>
      </c>
      <c r="K10" s="4" t="s">
        <v>10</v>
      </c>
      <c r="L10" s="4" t="s">
        <v>11</v>
      </c>
      <c r="M10" s="4" t="s">
        <v>12</v>
      </c>
    </row>
    <row r="11" spans="1:13" ht="24" customHeight="1">
      <c r="A11" s="5" t="s">
        <v>13</v>
      </c>
      <c r="B11" s="6">
        <v>1006</v>
      </c>
      <c r="C11" s="6">
        <f>'[4]1各里人口'!D3</f>
        <v>1275</v>
      </c>
      <c r="D11" s="6">
        <f>'[4]1各里人口'!E3</f>
        <v>1158</v>
      </c>
      <c r="E11" s="6">
        <f t="shared" ref="E11:E24" si="0">SUM(C11:D11)</f>
        <v>2433</v>
      </c>
      <c r="F11" s="7">
        <v>8</v>
      </c>
      <c r="G11" s="7">
        <v>2</v>
      </c>
      <c r="H11" s="6">
        <v>6</v>
      </c>
      <c r="I11" s="6">
        <v>5</v>
      </c>
      <c r="J11" s="8">
        <v>1</v>
      </c>
      <c r="K11" s="8">
        <v>2</v>
      </c>
      <c r="L11" s="8">
        <v>3</v>
      </c>
      <c r="M11" s="8">
        <v>1</v>
      </c>
    </row>
    <row r="12" spans="1:13" ht="24" customHeight="1">
      <c r="A12" s="5" t="s">
        <v>14</v>
      </c>
      <c r="B12" s="6">
        <v>1078</v>
      </c>
      <c r="C12" s="6">
        <f>'[4]1各里人口'!D4</f>
        <v>1292</v>
      </c>
      <c r="D12" s="6">
        <f>'[4]1各里人口'!E4</f>
        <v>1207</v>
      </c>
      <c r="E12" s="6">
        <f t="shared" si="0"/>
        <v>2499</v>
      </c>
      <c r="F12" s="9">
        <v>4</v>
      </c>
      <c r="G12" s="9">
        <v>7</v>
      </c>
      <c r="H12" s="10">
        <v>1</v>
      </c>
      <c r="I12" s="10">
        <v>1</v>
      </c>
      <c r="J12" s="11">
        <v>3</v>
      </c>
      <c r="K12" s="11">
        <v>2</v>
      </c>
      <c r="L12" s="11">
        <v>2</v>
      </c>
      <c r="M12" s="11">
        <v>0</v>
      </c>
    </row>
    <row r="13" spans="1:13" ht="24" customHeight="1">
      <c r="A13" s="5" t="s">
        <v>15</v>
      </c>
      <c r="B13" s="6">
        <v>933</v>
      </c>
      <c r="C13" s="6">
        <f>'[4]1各里人口'!D5</f>
        <v>1164</v>
      </c>
      <c r="D13" s="6">
        <f>'[4]1各里人口'!E5</f>
        <v>1185</v>
      </c>
      <c r="E13" s="6">
        <f t="shared" si="0"/>
        <v>2349</v>
      </c>
      <c r="F13" s="7">
        <v>4</v>
      </c>
      <c r="G13" s="7">
        <v>5</v>
      </c>
      <c r="H13" s="6">
        <v>1</v>
      </c>
      <c r="I13" s="6">
        <v>2</v>
      </c>
      <c r="J13" s="8">
        <v>0</v>
      </c>
      <c r="K13" s="8">
        <v>1</v>
      </c>
      <c r="L13" s="8">
        <v>1</v>
      </c>
      <c r="M13" s="8">
        <v>0</v>
      </c>
    </row>
    <row r="14" spans="1:13" ht="24" customHeight="1">
      <c r="A14" s="5" t="s">
        <v>16</v>
      </c>
      <c r="B14" s="6">
        <v>672</v>
      </c>
      <c r="C14" s="6">
        <f>'[4]1各里人口'!D6</f>
        <v>881</v>
      </c>
      <c r="D14" s="6">
        <f>'[4]1各里人口'!E6</f>
        <v>880</v>
      </c>
      <c r="E14" s="6">
        <f t="shared" si="0"/>
        <v>1761</v>
      </c>
      <c r="F14" s="9">
        <v>2</v>
      </c>
      <c r="G14" s="9">
        <v>1</v>
      </c>
      <c r="H14" s="10">
        <v>3</v>
      </c>
      <c r="I14" s="10">
        <v>1</v>
      </c>
      <c r="J14" s="11">
        <v>2</v>
      </c>
      <c r="K14" s="11">
        <v>4</v>
      </c>
      <c r="L14" s="11">
        <v>0</v>
      </c>
      <c r="M14" s="11">
        <v>0</v>
      </c>
    </row>
    <row r="15" spans="1:13" ht="24" customHeight="1">
      <c r="A15" s="5" t="s">
        <v>17</v>
      </c>
      <c r="B15" s="6">
        <v>531</v>
      </c>
      <c r="C15" s="6">
        <f>'[4]1各里人口'!D7</f>
        <v>622</v>
      </c>
      <c r="D15" s="6">
        <f>'[4]1各里人口'!E7</f>
        <v>644</v>
      </c>
      <c r="E15" s="6">
        <f t="shared" si="0"/>
        <v>1266</v>
      </c>
      <c r="F15" s="7">
        <v>4</v>
      </c>
      <c r="G15" s="7">
        <v>2</v>
      </c>
      <c r="H15" s="6">
        <v>0</v>
      </c>
      <c r="I15" s="6">
        <v>1</v>
      </c>
      <c r="J15" s="8">
        <v>0</v>
      </c>
      <c r="K15" s="8">
        <v>1</v>
      </c>
      <c r="L15" s="8">
        <v>0</v>
      </c>
      <c r="M15" s="8">
        <v>0</v>
      </c>
    </row>
    <row r="16" spans="1:13" ht="24" customHeight="1">
      <c r="A16" s="5" t="s">
        <v>18</v>
      </c>
      <c r="B16" s="15">
        <v>807</v>
      </c>
      <c r="C16" s="6">
        <f>'[4]1各里人口'!D8</f>
        <v>1038</v>
      </c>
      <c r="D16" s="6">
        <f>'[4]1各里人口'!E8</f>
        <v>931</v>
      </c>
      <c r="E16" s="6">
        <f t="shared" si="0"/>
        <v>1969</v>
      </c>
      <c r="F16" s="9">
        <v>1</v>
      </c>
      <c r="G16" s="9">
        <v>7</v>
      </c>
      <c r="H16" s="10">
        <v>5</v>
      </c>
      <c r="I16" s="10">
        <v>7</v>
      </c>
      <c r="J16" s="11">
        <v>0</v>
      </c>
      <c r="K16" s="11">
        <v>3</v>
      </c>
      <c r="L16" s="11">
        <v>1</v>
      </c>
      <c r="M16" s="11">
        <v>0</v>
      </c>
    </row>
    <row r="17" spans="1:13" ht="24" customHeight="1">
      <c r="A17" s="5" t="s">
        <v>19</v>
      </c>
      <c r="B17" s="6">
        <v>840</v>
      </c>
      <c r="C17" s="6">
        <f>'[4]1各里人口'!D9</f>
        <v>1129</v>
      </c>
      <c r="D17" s="6">
        <f>'[4]1各里人口'!E9</f>
        <v>1037</v>
      </c>
      <c r="E17" s="6">
        <f t="shared" si="0"/>
        <v>2166</v>
      </c>
      <c r="F17" s="7">
        <v>3</v>
      </c>
      <c r="G17" s="7">
        <v>3</v>
      </c>
      <c r="H17" s="6">
        <v>11</v>
      </c>
      <c r="I17" s="6">
        <v>9</v>
      </c>
      <c r="J17" s="8">
        <v>0</v>
      </c>
      <c r="K17" s="8">
        <v>2</v>
      </c>
      <c r="L17" s="8">
        <v>1</v>
      </c>
      <c r="M17" s="8">
        <v>0</v>
      </c>
    </row>
    <row r="18" spans="1:13" ht="24" customHeight="1">
      <c r="A18" s="5" t="s">
        <v>20</v>
      </c>
      <c r="B18" s="6">
        <v>1195</v>
      </c>
      <c r="C18" s="6">
        <f>'[4]1各里人口'!D10</f>
        <v>1543</v>
      </c>
      <c r="D18" s="6">
        <f>'[4]1各里人口'!E10</f>
        <v>1516</v>
      </c>
      <c r="E18" s="6">
        <f t="shared" si="0"/>
        <v>3059</v>
      </c>
      <c r="F18" s="9">
        <v>1</v>
      </c>
      <c r="G18" s="9">
        <v>11</v>
      </c>
      <c r="H18" s="10">
        <v>7</v>
      </c>
      <c r="I18" s="10">
        <v>4</v>
      </c>
      <c r="J18" s="10">
        <v>0</v>
      </c>
      <c r="K18" s="11">
        <v>3</v>
      </c>
      <c r="L18" s="11">
        <v>1</v>
      </c>
      <c r="M18" s="11">
        <v>0</v>
      </c>
    </row>
    <row r="19" spans="1:13" ht="24" customHeight="1">
      <c r="A19" s="5" t="s">
        <v>21</v>
      </c>
      <c r="B19" s="6">
        <v>1145</v>
      </c>
      <c r="C19" s="6">
        <f>'[4]1各里人口'!D11</f>
        <v>1444</v>
      </c>
      <c r="D19" s="6">
        <f>'[4]1各里人口'!E11</f>
        <v>1377</v>
      </c>
      <c r="E19" s="6">
        <f t="shared" si="0"/>
        <v>2821</v>
      </c>
      <c r="F19" s="7">
        <v>17</v>
      </c>
      <c r="G19" s="7">
        <v>5</v>
      </c>
      <c r="H19" s="6">
        <v>7</v>
      </c>
      <c r="I19" s="6">
        <v>2</v>
      </c>
      <c r="J19" s="8">
        <v>1</v>
      </c>
      <c r="K19" s="8">
        <v>0</v>
      </c>
      <c r="L19" s="8">
        <v>0</v>
      </c>
      <c r="M19" s="8">
        <v>0</v>
      </c>
    </row>
    <row r="20" spans="1:13" ht="24" customHeight="1">
      <c r="A20" s="5" t="s">
        <v>22</v>
      </c>
      <c r="B20" s="6">
        <v>420</v>
      </c>
      <c r="C20" s="6">
        <f>'[4]1各里人口'!D12</f>
        <v>575</v>
      </c>
      <c r="D20" s="6">
        <f>'[4]1各里人口'!E12</f>
        <v>540</v>
      </c>
      <c r="E20" s="6">
        <f t="shared" si="0"/>
        <v>1115</v>
      </c>
      <c r="F20" s="9">
        <v>12</v>
      </c>
      <c r="G20" s="9">
        <v>1</v>
      </c>
      <c r="H20" s="10">
        <v>13</v>
      </c>
      <c r="I20" s="10">
        <v>17</v>
      </c>
      <c r="J20" s="11">
        <v>0</v>
      </c>
      <c r="K20" s="11">
        <v>0</v>
      </c>
      <c r="L20" s="11">
        <v>0</v>
      </c>
      <c r="M20" s="11">
        <v>1</v>
      </c>
    </row>
    <row r="21" spans="1:13" ht="24" customHeight="1">
      <c r="A21" s="5" t="s">
        <v>23</v>
      </c>
      <c r="B21" s="6">
        <v>1815</v>
      </c>
      <c r="C21" s="6">
        <f>'[4]1各里人口'!D13</f>
        <v>2290</v>
      </c>
      <c r="D21" s="6">
        <f>'[4]1各里人口'!E13</f>
        <v>2161</v>
      </c>
      <c r="E21" s="6">
        <f t="shared" si="0"/>
        <v>4451</v>
      </c>
      <c r="F21" s="7">
        <v>6</v>
      </c>
      <c r="G21" s="7">
        <v>13</v>
      </c>
      <c r="H21" s="6">
        <v>10</v>
      </c>
      <c r="I21" s="6">
        <v>4</v>
      </c>
      <c r="J21" s="8">
        <v>7</v>
      </c>
      <c r="K21" s="15">
        <v>4</v>
      </c>
      <c r="L21" s="8">
        <v>0</v>
      </c>
      <c r="M21" s="8">
        <v>2</v>
      </c>
    </row>
    <row r="22" spans="1:13" ht="24" customHeight="1">
      <c r="A22" s="5" t="s">
        <v>24</v>
      </c>
      <c r="B22" s="6">
        <v>927</v>
      </c>
      <c r="C22" s="6">
        <f>'[4]1各里人口'!D14</f>
        <v>1149</v>
      </c>
      <c r="D22" s="6">
        <f>'[4]1各里人口'!E14</f>
        <v>1104</v>
      </c>
      <c r="E22" s="6">
        <f t="shared" si="0"/>
        <v>2253</v>
      </c>
      <c r="F22" s="9">
        <v>5</v>
      </c>
      <c r="G22" s="9">
        <v>5</v>
      </c>
      <c r="H22" s="10">
        <v>1</v>
      </c>
      <c r="I22" s="10">
        <v>10</v>
      </c>
      <c r="J22" s="11">
        <v>2</v>
      </c>
      <c r="K22" s="11">
        <v>6</v>
      </c>
      <c r="L22" s="11">
        <v>1</v>
      </c>
      <c r="M22" s="11">
        <v>3</v>
      </c>
    </row>
    <row r="23" spans="1:13" ht="24" customHeight="1">
      <c r="A23" s="5" t="s">
        <v>25</v>
      </c>
      <c r="B23" s="6">
        <v>350</v>
      </c>
      <c r="C23" s="6">
        <f>'[4]1各里人口'!D15</f>
        <v>425</v>
      </c>
      <c r="D23" s="6">
        <f>'[4]1各里人口'!E15</f>
        <v>400</v>
      </c>
      <c r="E23" s="6">
        <f t="shared" si="0"/>
        <v>825</v>
      </c>
      <c r="F23" s="7">
        <v>0</v>
      </c>
      <c r="G23" s="7">
        <v>0</v>
      </c>
      <c r="H23" s="6">
        <v>0</v>
      </c>
      <c r="I23" s="6">
        <v>4</v>
      </c>
      <c r="J23" s="8">
        <v>0</v>
      </c>
      <c r="K23" s="15">
        <v>2</v>
      </c>
      <c r="L23" s="8">
        <v>0</v>
      </c>
      <c r="M23" s="8">
        <v>0</v>
      </c>
    </row>
    <row r="24" spans="1:13" ht="24" customHeight="1">
      <c r="A24" s="5" t="s">
        <v>26</v>
      </c>
      <c r="B24" s="6">
        <v>937</v>
      </c>
      <c r="C24" s="6">
        <f>'[4]1各里人口'!D16</f>
        <v>1184</v>
      </c>
      <c r="D24" s="6">
        <f>'[4]1各里人口'!E16</f>
        <v>1145</v>
      </c>
      <c r="E24" s="6">
        <f t="shared" si="0"/>
        <v>2329</v>
      </c>
      <c r="F24" s="9">
        <v>4</v>
      </c>
      <c r="G24" s="9">
        <v>11</v>
      </c>
      <c r="H24" s="10">
        <v>4</v>
      </c>
      <c r="I24" s="10">
        <v>6</v>
      </c>
      <c r="J24" s="10">
        <v>0</v>
      </c>
      <c r="K24" s="11">
        <v>1</v>
      </c>
      <c r="L24" s="11">
        <v>1</v>
      </c>
      <c r="M24" s="11">
        <v>1</v>
      </c>
    </row>
    <row r="25" spans="1:13" ht="24" customHeight="1">
      <c r="A25" s="5" t="s">
        <v>27</v>
      </c>
      <c r="B25" s="15">
        <v>1399</v>
      </c>
      <c r="C25" s="6">
        <f>'[4]1各里人口'!D17</f>
        <v>1637</v>
      </c>
      <c r="D25" s="6">
        <f>'[4]1各里人口'!E17</f>
        <v>1586</v>
      </c>
      <c r="E25" s="6">
        <f>SUM(C25:D25)</f>
        <v>3223</v>
      </c>
      <c r="F25" s="7">
        <v>9</v>
      </c>
      <c r="G25" s="7">
        <v>12</v>
      </c>
      <c r="H25" s="6">
        <v>5</v>
      </c>
      <c r="I25" s="6">
        <v>1</v>
      </c>
      <c r="J25" s="8">
        <v>0</v>
      </c>
      <c r="K25" s="15">
        <v>1</v>
      </c>
      <c r="L25" s="8">
        <v>2</v>
      </c>
      <c r="M25" s="8">
        <v>1</v>
      </c>
    </row>
    <row r="26" spans="1:13" ht="24" customHeight="1">
      <c r="A26" s="12"/>
      <c r="B26" s="6"/>
      <c r="C26" s="6"/>
      <c r="D26" s="6"/>
      <c r="E26" s="6"/>
      <c r="F26" s="7"/>
      <c r="G26" s="7"/>
      <c r="H26" s="6"/>
      <c r="I26" s="6"/>
      <c r="J26" s="8"/>
      <c r="K26" s="8"/>
      <c r="L26" s="8"/>
      <c r="M26" s="8"/>
    </row>
    <row r="27" spans="1:13" ht="24" customHeight="1">
      <c r="A27" s="13" t="s">
        <v>28</v>
      </c>
      <c r="B27" s="14">
        <f t="shared" ref="B27:L27" si="1">SUM(B11:B26)</f>
        <v>14055</v>
      </c>
      <c r="C27" s="14">
        <f t="shared" si="1"/>
        <v>17648</v>
      </c>
      <c r="D27" s="14">
        <f t="shared" si="1"/>
        <v>16871</v>
      </c>
      <c r="E27" s="14">
        <f t="shared" si="1"/>
        <v>34519</v>
      </c>
      <c r="F27" s="14">
        <f t="shared" si="1"/>
        <v>80</v>
      </c>
      <c r="G27" s="14">
        <f t="shared" si="1"/>
        <v>85</v>
      </c>
      <c r="H27" s="14">
        <f t="shared" si="1"/>
        <v>74</v>
      </c>
      <c r="I27" s="14">
        <f t="shared" si="1"/>
        <v>74</v>
      </c>
      <c r="J27" s="14">
        <f>SUM(J11:J26)</f>
        <v>16</v>
      </c>
      <c r="K27" s="14">
        <f t="shared" si="1"/>
        <v>32</v>
      </c>
      <c r="L27" s="14">
        <f t="shared" si="1"/>
        <v>13</v>
      </c>
      <c r="M27" s="14">
        <f>SUM(M11:M25)</f>
        <v>9</v>
      </c>
    </row>
    <row r="28" spans="1:13" ht="15.75" customHeight="1">
      <c r="A28" s="26"/>
      <c r="B28" s="26"/>
      <c r="C28" s="26"/>
      <c r="D28" s="26"/>
      <c r="E28" s="26"/>
      <c r="F28" s="31" t="s">
        <v>38</v>
      </c>
      <c r="G28" s="32"/>
      <c r="H28" s="32"/>
      <c r="I28" s="32"/>
      <c r="J28" s="32"/>
      <c r="K28" s="32"/>
      <c r="L28" s="32"/>
      <c r="M28" s="32"/>
    </row>
    <row r="29" spans="1:13" ht="15.75" customHeight="1">
      <c r="A29" s="33" t="s">
        <v>39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3" ht="15.75" customHeight="1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  <row r="31" spans="1:13" ht="15.75" customHeight="1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5.75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</row>
    <row r="33" spans="1:13" ht="15.7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 ht="15.75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</row>
    <row r="35" spans="1:13" ht="15.75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</row>
    <row r="36" spans="1:13" ht="15.7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</row>
    <row r="37" spans="1:13" ht="15.75" customHeigh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 ht="15.75" customHeight="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</row>
    <row r="39" spans="1:13" ht="15.75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</row>
    <row r="40" spans="1:13" ht="15.7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</row>
    <row r="41" spans="1:13" ht="15.75" customHeight="1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</row>
    <row r="42" spans="1:13" ht="15.75" customHeight="1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5.75" customHeight="1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</row>
    <row r="44" spans="1:13" ht="15.75" customHeight="1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</row>
    <row r="45" spans="1:13" ht="15.75" customHeight="1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</row>
    <row r="46" spans="1:13" ht="15.75" customHeight="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</row>
    <row r="47" spans="1:13" ht="15.75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</row>
    <row r="48" spans="1:13" ht="15.75" customHeight="1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1:13" ht="15.75" customHeigh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3" ht="15.75" customHeight="1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3" ht="15.75" customHeight="1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3" ht="15.75" customHeight="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</row>
    <row r="53" spans="1:13" ht="15.75" customHeight="1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</row>
    <row r="54" spans="1:13" ht="15.7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</row>
    <row r="55" spans="1:13" ht="15.75" customHeight="1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</row>
    <row r="56" spans="1:13" ht="15.75" customHeight="1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</row>
    <row r="57" spans="1:13" ht="15.75" customHeight="1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</row>
    <row r="58" spans="1:13" ht="15.75" customHeight="1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</row>
    <row r="59" spans="1:13" ht="15.75" customHeigh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</row>
    <row r="60" spans="1:13" ht="15.75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</row>
    <row r="61" spans="1:13" ht="15.75" customHeight="1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</row>
    <row r="62" spans="1:13" ht="15.75" customHeight="1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</row>
    <row r="63" spans="1:13" ht="15.75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</row>
    <row r="64" spans="1:13" ht="15.75" customHeight="1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</row>
    <row r="65" spans="1:13" ht="15.75" customHeight="1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</row>
    <row r="66" spans="1:13" ht="15.75" customHeight="1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</row>
    <row r="67" spans="1:13" ht="15.75" customHeight="1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</row>
    <row r="68" spans="1:13" ht="15.75" customHeigh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</row>
    <row r="69" spans="1:13" ht="15.75" customHeight="1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</row>
    <row r="70" spans="1:13" ht="15.75" customHeight="1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</row>
    <row r="71" spans="1:13" ht="15.75" customHeight="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</row>
    <row r="72" spans="1:13" ht="15.75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</row>
    <row r="73" spans="1:13" ht="15.75" customHeight="1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</row>
    <row r="74" spans="1:13" ht="15.75" customHeight="1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</row>
    <row r="75" spans="1:13" ht="15.75" customHeight="1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</row>
    <row r="76" spans="1:13" ht="15.75" customHeight="1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</row>
    <row r="77" spans="1:13" ht="15.75" customHeight="1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</row>
    <row r="78" spans="1:13" ht="15.75" customHeight="1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</row>
    <row r="79" spans="1:13" ht="15.75" customHeight="1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</row>
    <row r="80" spans="1:13" ht="15.75" customHeight="1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</row>
    <row r="81" spans="1:13" ht="15.75" customHeight="1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</row>
    <row r="82" spans="1:13" ht="15.75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</row>
    <row r="83" spans="1:13" ht="15.75" customHeight="1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</row>
    <row r="84" spans="1:13" ht="15.75" customHeight="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</row>
    <row r="85" spans="1:13" ht="15.75" customHeight="1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</row>
    <row r="86" spans="1:13" ht="15.75" customHeight="1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</row>
    <row r="87" spans="1:13" ht="15.75" customHeight="1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</row>
    <row r="88" spans="1:13" ht="15.75" customHeight="1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</row>
    <row r="89" spans="1:13" ht="15.75" customHeight="1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</row>
    <row r="90" spans="1:13" ht="15.75" customHeight="1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</row>
    <row r="91" spans="1:13" ht="15.75" customHeight="1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</row>
    <row r="92" spans="1:13" ht="15.75" customHeight="1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</row>
    <row r="93" spans="1:13" ht="15.75" customHeight="1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</row>
    <row r="94" spans="1:13" ht="15.75" customHeight="1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</row>
    <row r="95" spans="1:13" ht="15.75" customHeight="1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</row>
    <row r="96" spans="1:13" ht="15.75" customHeight="1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</row>
    <row r="97" spans="1:13" ht="15.75" customHeight="1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</row>
    <row r="98" spans="1:13" ht="15.75" customHeight="1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</row>
    <row r="99" spans="1:13" ht="15.75" customHeight="1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</row>
    <row r="100" spans="1:13" ht="15.75" customHeight="1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</row>
    <row r="101" spans="1:13" ht="15.75" customHeight="1"/>
    <row r="102" spans="1:13" ht="15.75" customHeight="1"/>
    <row r="103" spans="1:13" ht="15.75" customHeight="1"/>
    <row r="104" spans="1:13" ht="15.75" customHeight="1"/>
    <row r="105" spans="1:13" ht="15.75" customHeight="1"/>
    <row r="106" spans="1:13" ht="15.75" customHeight="1"/>
    <row r="107" spans="1:13" ht="15.75" customHeight="1"/>
    <row r="108" spans="1:13" ht="15.75" customHeight="1"/>
    <row r="109" spans="1:13" ht="15.75" customHeight="1"/>
    <row r="110" spans="1:13" ht="15.75" customHeight="1"/>
    <row r="111" spans="1:13" ht="15.75" customHeight="1"/>
    <row r="112" spans="1:13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4">
    <mergeCell ref="A1:M1"/>
    <mergeCell ref="A2:M2"/>
    <mergeCell ref="F28:M28"/>
    <mergeCell ref="A29:M29"/>
  </mergeCells>
  <phoneticPr fontId="2" type="noConversion"/>
  <pageMargins left="0.83" right="0.35433070866141736" top="0.59055118110236227" bottom="0.51181102362204722" header="0.51181102362204722" footer="0.51181102362204722"/>
  <pageSetup paperSize="8" scale="14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9557C-20F8-4B84-AF4E-49362718925C}">
  <dimension ref="A1:M1000"/>
  <sheetViews>
    <sheetView topLeftCell="A10" zoomScale="110" zoomScaleNormal="110" workbookViewId="0">
      <selection activeCell="O14" sqref="O14"/>
    </sheetView>
  </sheetViews>
  <sheetFormatPr defaultColWidth="11.375" defaultRowHeight="16.5"/>
  <cols>
    <col min="1" max="1" width="8" customWidth="1"/>
    <col min="2" max="2" width="7.25" customWidth="1"/>
    <col min="3" max="3" width="7.875" customWidth="1"/>
    <col min="4" max="4" width="8" customWidth="1"/>
    <col min="5" max="5" width="7.5" customWidth="1"/>
    <col min="6" max="6" width="6.625" customWidth="1"/>
    <col min="7" max="7" width="6.125" customWidth="1"/>
    <col min="8" max="8" width="6.75" customWidth="1"/>
    <col min="9" max="9" width="6.25" customWidth="1"/>
    <col min="10" max="12" width="5.625" customWidth="1"/>
    <col min="13" max="13" width="9" customWidth="1"/>
    <col min="14" max="26" width="14.125" customWidth="1"/>
  </cols>
  <sheetData>
    <row r="1" spans="1:13" ht="24.75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1" customHeight="1">
      <c r="A2" s="30" t="s">
        <v>83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9.5" customHeight="1">
      <c r="A3" s="16" t="s">
        <v>84</v>
      </c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8" customHeight="1">
      <c r="A4" s="25" t="s">
        <v>85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9.5" customHeight="1">
      <c r="A5" s="20" t="s">
        <v>86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9.5" customHeight="1">
      <c r="A6" s="22" t="s">
        <v>87</v>
      </c>
    </row>
    <row r="7" spans="1:13" ht="19.5" customHeight="1">
      <c r="A7" s="23" t="s">
        <v>88</v>
      </c>
    </row>
    <row r="8" spans="1:13" ht="19.5" customHeight="1">
      <c r="A8" s="16" t="s">
        <v>66</v>
      </c>
    </row>
    <row r="9" spans="1:13" ht="19.5" customHeight="1">
      <c r="A9" s="18" t="s">
        <v>89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ht="24.75" customHeight="1">
      <c r="A10" s="1" t="s">
        <v>29</v>
      </c>
      <c r="B10" s="1" t="s">
        <v>1</v>
      </c>
      <c r="C10" s="1" t="s">
        <v>2</v>
      </c>
      <c r="D10" s="1" t="s">
        <v>3</v>
      </c>
      <c r="E10" s="1" t="s">
        <v>4</v>
      </c>
      <c r="F10" s="2" t="s">
        <v>5</v>
      </c>
      <c r="G10" s="3" t="s">
        <v>6</v>
      </c>
      <c r="H10" s="1" t="s">
        <v>7</v>
      </c>
      <c r="I10" s="1" t="s">
        <v>8</v>
      </c>
      <c r="J10" s="4" t="s">
        <v>9</v>
      </c>
      <c r="K10" s="4" t="s">
        <v>10</v>
      </c>
      <c r="L10" s="4" t="s">
        <v>11</v>
      </c>
      <c r="M10" s="4" t="s">
        <v>12</v>
      </c>
    </row>
    <row r="11" spans="1:13" ht="24" customHeight="1">
      <c r="A11" s="5" t="s">
        <v>13</v>
      </c>
      <c r="B11" s="6">
        <f>'[1]1各里人口'!C3</f>
        <v>1006</v>
      </c>
      <c r="C11" s="6">
        <f>'[1]1各里人口'!D3</f>
        <v>1273</v>
      </c>
      <c r="D11" s="6">
        <f>'[1]1各里人口'!E3</f>
        <v>1156</v>
      </c>
      <c r="E11" s="6">
        <f t="shared" ref="E11:E24" si="0">SUM(C11:D11)</f>
        <v>2429</v>
      </c>
      <c r="F11" s="7">
        <v>0</v>
      </c>
      <c r="G11" s="7">
        <v>3</v>
      </c>
      <c r="H11" s="6">
        <v>1</v>
      </c>
      <c r="I11" s="6">
        <v>1</v>
      </c>
      <c r="J11" s="8">
        <v>0</v>
      </c>
      <c r="K11" s="8">
        <v>1</v>
      </c>
      <c r="L11" s="8">
        <v>0</v>
      </c>
      <c r="M11" s="8">
        <v>0</v>
      </c>
    </row>
    <row r="12" spans="1:13" ht="24" customHeight="1">
      <c r="A12" s="5" t="s">
        <v>14</v>
      </c>
      <c r="B12" s="6">
        <f>'[1]1各里人口'!C4</f>
        <v>1078</v>
      </c>
      <c r="C12" s="6">
        <f>'[1]1各里人口'!D4</f>
        <v>1291</v>
      </c>
      <c r="D12" s="6">
        <f>'[1]1各里人口'!E4</f>
        <v>1212</v>
      </c>
      <c r="E12" s="6">
        <f t="shared" si="0"/>
        <v>2503</v>
      </c>
      <c r="F12" s="9">
        <v>4</v>
      </c>
      <c r="G12" s="9">
        <v>1</v>
      </c>
      <c r="H12" s="10">
        <v>3</v>
      </c>
      <c r="I12" s="10">
        <v>0</v>
      </c>
      <c r="J12" s="11">
        <v>0</v>
      </c>
      <c r="K12" s="11">
        <v>2</v>
      </c>
      <c r="L12" s="11">
        <v>0</v>
      </c>
      <c r="M12" s="11">
        <v>0</v>
      </c>
    </row>
    <row r="13" spans="1:13" ht="24" customHeight="1">
      <c r="A13" s="5" t="s">
        <v>15</v>
      </c>
      <c r="B13" s="6">
        <f>'[1]1各里人口'!C5</f>
        <v>932</v>
      </c>
      <c r="C13" s="6">
        <f>'[1]1各里人口'!D5</f>
        <v>1165</v>
      </c>
      <c r="D13" s="6">
        <f>'[1]1各里人口'!E5</f>
        <v>1186</v>
      </c>
      <c r="E13" s="6">
        <f t="shared" si="0"/>
        <v>2351</v>
      </c>
      <c r="F13" s="7">
        <v>9</v>
      </c>
      <c r="G13" s="7">
        <v>7</v>
      </c>
      <c r="H13" s="6">
        <v>3</v>
      </c>
      <c r="I13" s="6">
        <v>2</v>
      </c>
      <c r="J13" s="8">
        <v>0</v>
      </c>
      <c r="K13" s="8">
        <v>1</v>
      </c>
      <c r="L13" s="8">
        <v>0</v>
      </c>
      <c r="M13" s="8">
        <v>0</v>
      </c>
    </row>
    <row r="14" spans="1:13" ht="24" customHeight="1">
      <c r="A14" s="5" t="s">
        <v>16</v>
      </c>
      <c r="B14" s="6">
        <f>'[1]1各里人口'!C6</f>
        <v>672</v>
      </c>
      <c r="C14" s="6">
        <f>'[1]1各里人口'!D6</f>
        <v>879</v>
      </c>
      <c r="D14" s="6">
        <f>'[1]1各里人口'!E6</f>
        <v>883</v>
      </c>
      <c r="E14" s="6">
        <f t="shared" si="0"/>
        <v>1762</v>
      </c>
      <c r="F14" s="9">
        <v>2</v>
      </c>
      <c r="G14" s="9">
        <v>2</v>
      </c>
      <c r="H14" s="10">
        <v>0</v>
      </c>
      <c r="I14" s="10">
        <v>0</v>
      </c>
      <c r="J14" s="11">
        <v>2</v>
      </c>
      <c r="K14" s="11">
        <v>1</v>
      </c>
      <c r="L14" s="11">
        <v>0</v>
      </c>
      <c r="M14" s="11">
        <v>0</v>
      </c>
    </row>
    <row r="15" spans="1:13" ht="24" customHeight="1">
      <c r="A15" s="5" t="s">
        <v>17</v>
      </c>
      <c r="B15" s="6">
        <f>'[1]1各里人口'!C7</f>
        <v>530</v>
      </c>
      <c r="C15" s="6">
        <f>'[1]1各里人口'!D7</f>
        <v>624</v>
      </c>
      <c r="D15" s="6">
        <f>'[1]1各里人口'!E7</f>
        <v>646</v>
      </c>
      <c r="E15" s="6">
        <f t="shared" si="0"/>
        <v>1270</v>
      </c>
      <c r="F15" s="7">
        <v>5</v>
      </c>
      <c r="G15" s="7">
        <v>1</v>
      </c>
      <c r="H15" s="6">
        <v>0</v>
      </c>
      <c r="I15" s="6">
        <v>0</v>
      </c>
      <c r="J15" s="8">
        <v>0</v>
      </c>
      <c r="K15" s="8">
        <v>0</v>
      </c>
      <c r="L15" s="8">
        <v>0</v>
      </c>
      <c r="M15" s="8">
        <v>0</v>
      </c>
    </row>
    <row r="16" spans="1:13" ht="24" customHeight="1">
      <c r="A16" s="5" t="s">
        <v>18</v>
      </c>
      <c r="B16" s="6">
        <f>'[1]1各里人口'!C8</f>
        <v>807</v>
      </c>
      <c r="C16" s="6">
        <f>'[1]1各里人口'!D8</f>
        <v>1036</v>
      </c>
      <c r="D16" s="6">
        <f>'[1]1各里人口'!E8</f>
        <v>933</v>
      </c>
      <c r="E16" s="6">
        <f t="shared" si="0"/>
        <v>1969</v>
      </c>
      <c r="F16" s="9">
        <v>2</v>
      </c>
      <c r="G16" s="9">
        <v>1</v>
      </c>
      <c r="H16" s="10">
        <v>1</v>
      </c>
      <c r="I16" s="10">
        <v>1</v>
      </c>
      <c r="J16" s="11">
        <v>0</v>
      </c>
      <c r="K16" s="11">
        <v>1</v>
      </c>
      <c r="L16" s="11">
        <v>0</v>
      </c>
      <c r="M16" s="11">
        <v>1</v>
      </c>
    </row>
    <row r="17" spans="1:13" ht="24" customHeight="1">
      <c r="A17" s="5" t="s">
        <v>19</v>
      </c>
      <c r="B17" s="6">
        <f>'[1]1各里人口'!C9</f>
        <v>842</v>
      </c>
      <c r="C17" s="6">
        <f>'[1]1各里人口'!D9</f>
        <v>1128</v>
      </c>
      <c r="D17" s="6">
        <f>'[1]1各里人口'!E9</f>
        <v>1040</v>
      </c>
      <c r="E17" s="6">
        <f t="shared" si="0"/>
        <v>2168</v>
      </c>
      <c r="F17" s="7">
        <v>6</v>
      </c>
      <c r="G17" s="7">
        <v>1</v>
      </c>
      <c r="H17" s="6">
        <v>2</v>
      </c>
      <c r="I17" s="6">
        <v>2</v>
      </c>
      <c r="J17" s="8">
        <v>2</v>
      </c>
      <c r="K17" s="8">
        <v>5</v>
      </c>
      <c r="L17" s="8">
        <v>1</v>
      </c>
      <c r="M17" s="8">
        <v>0</v>
      </c>
    </row>
    <row r="18" spans="1:13" ht="24" customHeight="1">
      <c r="A18" s="5" t="s">
        <v>20</v>
      </c>
      <c r="B18" s="6">
        <f>'[1]1各里人口'!C10</f>
        <v>1197</v>
      </c>
      <c r="C18" s="6">
        <f>'[1]1各里人口'!D10</f>
        <v>1541</v>
      </c>
      <c r="D18" s="6">
        <f>'[1]1各里人口'!E10</f>
        <v>1517</v>
      </c>
      <c r="E18" s="6">
        <f t="shared" si="0"/>
        <v>3058</v>
      </c>
      <c r="F18" s="9">
        <v>7</v>
      </c>
      <c r="G18" s="9">
        <v>5</v>
      </c>
      <c r="H18" s="10">
        <v>2</v>
      </c>
      <c r="I18" s="10">
        <v>4</v>
      </c>
      <c r="J18" s="10">
        <v>1</v>
      </c>
      <c r="K18" s="11">
        <v>2</v>
      </c>
      <c r="L18" s="11">
        <v>0</v>
      </c>
      <c r="M18" s="11">
        <v>0</v>
      </c>
    </row>
    <row r="19" spans="1:13" ht="24" customHeight="1">
      <c r="A19" s="5" t="s">
        <v>21</v>
      </c>
      <c r="B19" s="6">
        <f>'[1]1各里人口'!C11</f>
        <v>1149</v>
      </c>
      <c r="C19" s="6">
        <f>'[1]1各里人口'!D11</f>
        <v>1449</v>
      </c>
      <c r="D19" s="6">
        <f>'[1]1各里人口'!E11</f>
        <v>1379</v>
      </c>
      <c r="E19" s="6">
        <f t="shared" si="0"/>
        <v>2828</v>
      </c>
      <c r="F19" s="7">
        <v>6</v>
      </c>
      <c r="G19" s="7">
        <v>7</v>
      </c>
      <c r="H19" s="6">
        <v>7</v>
      </c>
      <c r="I19" s="6">
        <v>1</v>
      </c>
      <c r="J19" s="8">
        <v>2</v>
      </c>
      <c r="K19" s="8">
        <v>0</v>
      </c>
      <c r="L19" s="8">
        <v>0</v>
      </c>
      <c r="M19" s="8">
        <v>2</v>
      </c>
    </row>
    <row r="20" spans="1:13" ht="24" customHeight="1">
      <c r="A20" s="5" t="s">
        <v>22</v>
      </c>
      <c r="B20" s="6">
        <f>'[1]1各里人口'!C12</f>
        <v>419</v>
      </c>
      <c r="C20" s="6">
        <f>'[1]1各里人口'!D12</f>
        <v>573</v>
      </c>
      <c r="D20" s="6">
        <f>'[1]1各里人口'!E12</f>
        <v>537</v>
      </c>
      <c r="E20" s="6">
        <f t="shared" si="0"/>
        <v>1110</v>
      </c>
      <c r="F20" s="9">
        <v>0</v>
      </c>
      <c r="G20" s="9">
        <v>2</v>
      </c>
      <c r="H20" s="10">
        <v>0</v>
      </c>
      <c r="I20" s="10">
        <v>2</v>
      </c>
      <c r="J20" s="11">
        <v>0</v>
      </c>
      <c r="K20" s="11">
        <v>1</v>
      </c>
      <c r="L20" s="11">
        <v>0</v>
      </c>
      <c r="M20" s="11">
        <v>0</v>
      </c>
    </row>
    <row r="21" spans="1:13" ht="24" customHeight="1">
      <c r="A21" s="5" t="s">
        <v>23</v>
      </c>
      <c r="B21" s="6">
        <f>'[1]1各里人口'!C13</f>
        <v>1816</v>
      </c>
      <c r="C21" s="6">
        <f>'[1]1各里人口'!D13</f>
        <v>2291</v>
      </c>
      <c r="D21" s="6">
        <f>'[1]1各里人口'!E13</f>
        <v>2157</v>
      </c>
      <c r="E21" s="6">
        <f t="shared" si="0"/>
        <v>4448</v>
      </c>
      <c r="F21" s="7">
        <v>5</v>
      </c>
      <c r="G21" s="7">
        <v>5</v>
      </c>
      <c r="H21" s="6">
        <v>3</v>
      </c>
      <c r="I21" s="6">
        <v>6</v>
      </c>
      <c r="J21" s="8">
        <v>2</v>
      </c>
      <c r="K21" s="15">
        <v>2</v>
      </c>
      <c r="L21" s="8">
        <v>1</v>
      </c>
      <c r="M21" s="8">
        <v>1</v>
      </c>
    </row>
    <row r="22" spans="1:13" ht="24" customHeight="1">
      <c r="A22" s="5" t="s">
        <v>24</v>
      </c>
      <c r="B22" s="6">
        <f>'[1]1各里人口'!C14</f>
        <v>927</v>
      </c>
      <c r="C22" s="6">
        <f>'[1]1各里人口'!D14</f>
        <v>1144</v>
      </c>
      <c r="D22" s="6">
        <f>'[1]1各里人口'!E14</f>
        <v>1102</v>
      </c>
      <c r="E22" s="6">
        <f t="shared" si="0"/>
        <v>2246</v>
      </c>
      <c r="F22" s="9">
        <v>5</v>
      </c>
      <c r="G22" s="9">
        <v>8</v>
      </c>
      <c r="H22" s="10">
        <v>0</v>
      </c>
      <c r="I22" s="10">
        <v>3</v>
      </c>
      <c r="J22" s="11">
        <v>1</v>
      </c>
      <c r="K22" s="11">
        <v>2</v>
      </c>
      <c r="L22" s="11">
        <v>0</v>
      </c>
      <c r="M22" s="11">
        <v>0</v>
      </c>
    </row>
    <row r="23" spans="1:13" ht="24" customHeight="1">
      <c r="A23" s="5" t="s">
        <v>25</v>
      </c>
      <c r="B23" s="6">
        <f>'[1]1各里人口'!C15</f>
        <v>347</v>
      </c>
      <c r="C23" s="6">
        <f>'[1]1各里人口'!D15</f>
        <v>422</v>
      </c>
      <c r="D23" s="6">
        <f>'[1]1各里人口'!E15</f>
        <v>399</v>
      </c>
      <c r="E23" s="6">
        <f t="shared" si="0"/>
        <v>821</v>
      </c>
      <c r="F23" s="7">
        <v>1</v>
      </c>
      <c r="G23" s="7">
        <v>2</v>
      </c>
      <c r="H23" s="6">
        <v>1</v>
      </c>
      <c r="I23" s="6">
        <v>1</v>
      </c>
      <c r="J23" s="8">
        <v>0</v>
      </c>
      <c r="K23" s="15">
        <v>3</v>
      </c>
      <c r="L23" s="8">
        <v>0</v>
      </c>
      <c r="M23" s="8">
        <v>0</v>
      </c>
    </row>
    <row r="24" spans="1:13" ht="24" customHeight="1">
      <c r="A24" s="5" t="s">
        <v>26</v>
      </c>
      <c r="B24" s="6">
        <f>'[1]1各里人口'!C16</f>
        <v>938</v>
      </c>
      <c r="C24" s="6">
        <f>'[1]1各里人口'!D16</f>
        <v>1185</v>
      </c>
      <c r="D24" s="6">
        <f>'[1]1各里人口'!E16</f>
        <v>1144</v>
      </c>
      <c r="E24" s="6">
        <f t="shared" si="0"/>
        <v>2329</v>
      </c>
      <c r="F24" s="9">
        <v>1</v>
      </c>
      <c r="G24" s="9">
        <v>2</v>
      </c>
      <c r="H24" s="10">
        <v>3</v>
      </c>
      <c r="I24" s="10">
        <v>0</v>
      </c>
      <c r="J24" s="10">
        <v>0</v>
      </c>
      <c r="K24" s="11">
        <v>2</v>
      </c>
      <c r="L24" s="11">
        <v>0</v>
      </c>
      <c r="M24" s="11">
        <v>1</v>
      </c>
    </row>
    <row r="25" spans="1:13" ht="24" customHeight="1">
      <c r="A25" s="5" t="s">
        <v>27</v>
      </c>
      <c r="B25" s="6">
        <f>'[1]1各里人口'!C17</f>
        <v>1402</v>
      </c>
      <c r="C25" s="6">
        <f>'[1]1各里人口'!D17</f>
        <v>1636</v>
      </c>
      <c r="D25" s="6">
        <f>'[1]1各里人口'!E17</f>
        <v>1585</v>
      </c>
      <c r="E25" s="6">
        <f>SUM(C25:D25)</f>
        <v>3221</v>
      </c>
      <c r="F25" s="7">
        <v>12</v>
      </c>
      <c r="G25" s="7">
        <v>12</v>
      </c>
      <c r="H25" s="6">
        <v>1</v>
      </c>
      <c r="I25" s="6">
        <v>4</v>
      </c>
      <c r="J25" s="8">
        <v>1</v>
      </c>
      <c r="K25" s="15">
        <v>0</v>
      </c>
      <c r="L25" s="8">
        <v>0</v>
      </c>
      <c r="M25" s="8">
        <v>0</v>
      </c>
    </row>
    <row r="26" spans="1:13" ht="24" customHeight="1">
      <c r="A26" s="12"/>
      <c r="B26" s="6"/>
      <c r="C26" s="6"/>
      <c r="D26" s="6"/>
      <c r="E26" s="6"/>
      <c r="F26" s="7"/>
      <c r="G26" s="7"/>
      <c r="H26" s="6"/>
      <c r="I26" s="6"/>
      <c r="J26" s="8"/>
      <c r="K26" s="8"/>
      <c r="L26" s="8"/>
      <c r="M26" s="8"/>
    </row>
    <row r="27" spans="1:13" ht="24" customHeight="1">
      <c r="A27" s="13" t="s">
        <v>28</v>
      </c>
      <c r="B27" s="14">
        <f t="shared" ref="B27:L27" si="1">SUM(B11:B26)</f>
        <v>14062</v>
      </c>
      <c r="C27" s="14">
        <f t="shared" si="1"/>
        <v>17637</v>
      </c>
      <c r="D27" s="14">
        <f t="shared" si="1"/>
        <v>16876</v>
      </c>
      <c r="E27" s="14">
        <f t="shared" si="1"/>
        <v>34513</v>
      </c>
      <c r="F27" s="14">
        <f t="shared" si="1"/>
        <v>65</v>
      </c>
      <c r="G27" s="14">
        <f t="shared" si="1"/>
        <v>59</v>
      </c>
      <c r="H27" s="14">
        <f t="shared" si="1"/>
        <v>27</v>
      </c>
      <c r="I27" s="14">
        <f t="shared" si="1"/>
        <v>27</v>
      </c>
      <c r="J27" s="14">
        <f>SUM(J11:J26)</f>
        <v>11</v>
      </c>
      <c r="K27" s="14">
        <f t="shared" si="1"/>
        <v>23</v>
      </c>
      <c r="L27" s="14">
        <f t="shared" si="1"/>
        <v>2</v>
      </c>
      <c r="M27" s="14">
        <f>SUM(M11:M25)</f>
        <v>5</v>
      </c>
    </row>
    <row r="28" spans="1:13" ht="15.75" customHeight="1">
      <c r="A28" s="26"/>
      <c r="B28" s="26"/>
      <c r="C28" s="26"/>
      <c r="D28" s="26"/>
      <c r="E28" s="26"/>
      <c r="F28" s="31" t="s">
        <v>38</v>
      </c>
      <c r="G28" s="32"/>
      <c r="H28" s="32"/>
      <c r="I28" s="32"/>
      <c r="J28" s="32"/>
      <c r="K28" s="32"/>
      <c r="L28" s="32"/>
      <c r="M28" s="32"/>
    </row>
    <row r="29" spans="1:13" ht="15.75" customHeight="1">
      <c r="A29" s="33" t="s">
        <v>39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3" ht="15.75" customHeight="1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  <row r="31" spans="1:13" ht="15.75" customHeight="1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5.75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</row>
    <row r="33" spans="1:13" ht="15.7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 ht="15.75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</row>
    <row r="35" spans="1:13" ht="15.75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</row>
    <row r="36" spans="1:13" ht="15.7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</row>
    <row r="37" spans="1:13" ht="15.75" customHeigh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 ht="15.75" customHeight="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</row>
    <row r="39" spans="1:13" ht="15.75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</row>
    <row r="40" spans="1:13" ht="15.7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</row>
    <row r="41" spans="1:13" ht="15.75" customHeight="1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</row>
    <row r="42" spans="1:13" ht="15.75" customHeight="1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5.75" customHeight="1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</row>
    <row r="44" spans="1:13" ht="15.75" customHeight="1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</row>
    <row r="45" spans="1:13" ht="15.75" customHeight="1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</row>
    <row r="46" spans="1:13" ht="15.75" customHeight="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</row>
    <row r="47" spans="1:13" ht="15.75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</row>
    <row r="48" spans="1:13" ht="15.75" customHeight="1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1:13" ht="15.75" customHeigh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3" ht="15.75" customHeight="1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3" ht="15.75" customHeight="1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3" ht="15.75" customHeight="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</row>
    <row r="53" spans="1:13" ht="15.75" customHeight="1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</row>
    <row r="54" spans="1:13" ht="15.7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</row>
    <row r="55" spans="1:13" ht="15.75" customHeight="1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</row>
    <row r="56" spans="1:13" ht="15.75" customHeight="1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</row>
    <row r="57" spans="1:13" ht="15.75" customHeight="1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</row>
    <row r="58" spans="1:13" ht="15.75" customHeight="1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</row>
    <row r="59" spans="1:13" ht="15.75" customHeigh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</row>
    <row r="60" spans="1:13" ht="15.75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</row>
    <row r="61" spans="1:13" ht="15.75" customHeight="1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</row>
    <row r="62" spans="1:13" ht="15.75" customHeight="1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</row>
    <row r="63" spans="1:13" ht="15.75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</row>
    <row r="64" spans="1:13" ht="15.75" customHeight="1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</row>
    <row r="65" spans="1:13" ht="15.75" customHeight="1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</row>
    <row r="66" spans="1:13" ht="15.75" customHeight="1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</row>
    <row r="67" spans="1:13" ht="15.75" customHeight="1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</row>
    <row r="68" spans="1:13" ht="15.75" customHeigh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</row>
    <row r="69" spans="1:13" ht="15.75" customHeight="1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</row>
    <row r="70" spans="1:13" ht="15.75" customHeight="1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</row>
    <row r="71" spans="1:13" ht="15.75" customHeight="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</row>
    <row r="72" spans="1:13" ht="15.75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</row>
    <row r="73" spans="1:13" ht="15.75" customHeight="1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</row>
    <row r="74" spans="1:13" ht="15.75" customHeight="1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</row>
    <row r="75" spans="1:13" ht="15.75" customHeight="1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</row>
    <row r="76" spans="1:13" ht="15.75" customHeight="1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</row>
    <row r="77" spans="1:13" ht="15.75" customHeight="1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</row>
    <row r="78" spans="1:13" ht="15.75" customHeight="1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</row>
    <row r="79" spans="1:13" ht="15.75" customHeight="1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</row>
    <row r="80" spans="1:13" ht="15.75" customHeight="1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</row>
    <row r="81" spans="1:13" ht="15.75" customHeight="1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</row>
    <row r="82" spans="1:13" ht="15.75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</row>
    <row r="83" spans="1:13" ht="15.75" customHeight="1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</row>
    <row r="84" spans="1:13" ht="15.75" customHeight="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</row>
    <row r="85" spans="1:13" ht="15.75" customHeight="1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</row>
    <row r="86" spans="1:13" ht="15.75" customHeight="1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</row>
    <row r="87" spans="1:13" ht="15.75" customHeight="1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</row>
    <row r="88" spans="1:13" ht="15.75" customHeight="1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</row>
    <row r="89" spans="1:13" ht="15.75" customHeight="1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</row>
    <row r="90" spans="1:13" ht="15.75" customHeight="1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</row>
    <row r="91" spans="1:13" ht="15.75" customHeight="1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</row>
    <row r="92" spans="1:13" ht="15.75" customHeight="1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</row>
    <row r="93" spans="1:13" ht="15.75" customHeight="1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</row>
    <row r="94" spans="1:13" ht="15.75" customHeight="1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</row>
    <row r="95" spans="1:13" ht="15.75" customHeight="1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</row>
    <row r="96" spans="1:13" ht="15.75" customHeight="1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</row>
    <row r="97" spans="1:13" ht="15.75" customHeight="1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</row>
    <row r="98" spans="1:13" ht="15.75" customHeight="1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</row>
    <row r="99" spans="1:13" ht="15.75" customHeight="1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</row>
    <row r="100" spans="1:13" ht="15.75" customHeight="1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</row>
    <row r="101" spans="1:13" ht="15.75" customHeight="1"/>
    <row r="102" spans="1:13" ht="15.75" customHeight="1"/>
    <row r="103" spans="1:13" ht="15.75" customHeight="1"/>
    <row r="104" spans="1:13" ht="15.75" customHeight="1"/>
    <row r="105" spans="1:13" ht="15.75" customHeight="1"/>
    <row r="106" spans="1:13" ht="15.75" customHeight="1"/>
    <row r="107" spans="1:13" ht="15.75" customHeight="1"/>
    <row r="108" spans="1:13" ht="15.75" customHeight="1"/>
    <row r="109" spans="1:13" ht="15.75" customHeight="1"/>
    <row r="110" spans="1:13" ht="15.75" customHeight="1"/>
    <row r="111" spans="1:13" ht="15.75" customHeight="1"/>
    <row r="112" spans="1:13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4">
    <mergeCell ref="A1:M1"/>
    <mergeCell ref="A2:M2"/>
    <mergeCell ref="F28:M28"/>
    <mergeCell ref="A29:M29"/>
  </mergeCells>
  <phoneticPr fontId="2" type="noConversion"/>
  <pageMargins left="0.83" right="0.35433070866141736" top="0.59055118110236227" bottom="0.51181102362204722" header="0.51181102362204722" footer="0.51181102362204722"/>
  <pageSetup paperSize="8" scale="14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35B51-3A01-4E44-8773-C0BB563546DA}">
  <dimension ref="A1:M1000"/>
  <sheetViews>
    <sheetView tabSelected="1" zoomScale="110" zoomScaleNormal="110" workbookViewId="0">
      <selection activeCell="O20" sqref="O20"/>
    </sheetView>
  </sheetViews>
  <sheetFormatPr defaultColWidth="11.375" defaultRowHeight="16.5"/>
  <cols>
    <col min="1" max="1" width="8" customWidth="1"/>
    <col min="2" max="2" width="7.25" customWidth="1"/>
    <col min="3" max="3" width="7.875" customWidth="1"/>
    <col min="4" max="4" width="8" customWidth="1"/>
    <col min="5" max="5" width="7.5" customWidth="1"/>
    <col min="6" max="6" width="6.625" customWidth="1"/>
    <col min="7" max="7" width="6.125" customWidth="1"/>
    <col min="8" max="8" width="6.75" customWidth="1"/>
    <col min="9" max="9" width="6.25" customWidth="1"/>
    <col min="10" max="12" width="5.625" customWidth="1"/>
    <col min="13" max="13" width="9" customWidth="1"/>
    <col min="14" max="26" width="14.125" customWidth="1"/>
  </cols>
  <sheetData>
    <row r="1" spans="1:13" ht="24.75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1" customHeight="1">
      <c r="A2" s="30" t="s">
        <v>90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9.5" customHeight="1">
      <c r="A3" s="16" t="s">
        <v>91</v>
      </c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8" customHeight="1">
      <c r="A4" s="25" t="s">
        <v>92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9.5" customHeight="1">
      <c r="A5" s="20" t="s">
        <v>93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9.5" customHeight="1">
      <c r="A6" s="22" t="s">
        <v>94</v>
      </c>
    </row>
    <row r="7" spans="1:13" ht="19.5" customHeight="1">
      <c r="A7" s="23" t="s">
        <v>95</v>
      </c>
    </row>
    <row r="8" spans="1:13" ht="19.5" customHeight="1">
      <c r="A8" s="16" t="s">
        <v>96</v>
      </c>
    </row>
    <row r="9" spans="1:13" ht="19.5" customHeight="1">
      <c r="A9" s="18" t="s">
        <v>97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ht="24.75" customHeight="1">
      <c r="A10" s="1" t="s">
        <v>29</v>
      </c>
      <c r="B10" s="1" t="s">
        <v>1</v>
      </c>
      <c r="C10" s="1" t="s">
        <v>2</v>
      </c>
      <c r="D10" s="1" t="s">
        <v>3</v>
      </c>
      <c r="E10" s="1" t="s">
        <v>4</v>
      </c>
      <c r="F10" s="2" t="s">
        <v>5</v>
      </c>
      <c r="G10" s="3" t="s">
        <v>6</v>
      </c>
      <c r="H10" s="1" t="s">
        <v>7</v>
      </c>
      <c r="I10" s="1" t="s">
        <v>8</v>
      </c>
      <c r="J10" s="4" t="s">
        <v>9</v>
      </c>
      <c r="K10" s="4" t="s">
        <v>10</v>
      </c>
      <c r="L10" s="4" t="s">
        <v>11</v>
      </c>
      <c r="M10" s="4" t="s">
        <v>12</v>
      </c>
    </row>
    <row r="11" spans="1:13" ht="24" customHeight="1">
      <c r="A11" s="5" t="s">
        <v>13</v>
      </c>
      <c r="B11" s="6">
        <f>'[5]1各里人口'!C3</f>
        <v>1006</v>
      </c>
      <c r="C11" s="6">
        <f>'[5]1各里人口'!D3</f>
        <v>1269</v>
      </c>
      <c r="D11" s="6">
        <f>'[5]1各里人口'!E3</f>
        <v>1153</v>
      </c>
      <c r="E11" s="6">
        <f t="shared" ref="E11:E24" si="0">SUM(C11:D11)</f>
        <v>2422</v>
      </c>
      <c r="F11" s="7">
        <v>6</v>
      </c>
      <c r="G11" s="7">
        <v>11</v>
      </c>
      <c r="H11" s="6">
        <v>4</v>
      </c>
      <c r="I11" s="6">
        <v>5</v>
      </c>
      <c r="J11" s="8">
        <v>1</v>
      </c>
      <c r="K11" s="8">
        <v>2</v>
      </c>
      <c r="L11" s="8">
        <v>0</v>
      </c>
      <c r="M11" s="8">
        <v>1</v>
      </c>
    </row>
    <row r="12" spans="1:13" ht="24" customHeight="1">
      <c r="A12" s="5" t="s">
        <v>14</v>
      </c>
      <c r="B12" s="6">
        <f>'[5]1各里人口'!C4</f>
        <v>1084</v>
      </c>
      <c r="C12" s="6">
        <f>'[5]1各里人口'!D4</f>
        <v>1298</v>
      </c>
      <c r="D12" s="6">
        <f>'[5]1各里人口'!E4</f>
        <v>1215</v>
      </c>
      <c r="E12" s="6">
        <f t="shared" si="0"/>
        <v>2513</v>
      </c>
      <c r="F12" s="9">
        <v>6</v>
      </c>
      <c r="G12" s="9">
        <v>1</v>
      </c>
      <c r="H12" s="10">
        <v>15</v>
      </c>
      <c r="I12" s="10">
        <v>6</v>
      </c>
      <c r="J12" s="11">
        <v>1</v>
      </c>
      <c r="K12" s="11">
        <v>5</v>
      </c>
      <c r="L12" s="11">
        <v>0</v>
      </c>
      <c r="M12" s="11">
        <v>0</v>
      </c>
    </row>
    <row r="13" spans="1:13" ht="24" customHeight="1">
      <c r="A13" s="5" t="s">
        <v>15</v>
      </c>
      <c r="B13" s="6">
        <f>'[5]1各里人口'!C5</f>
        <v>935</v>
      </c>
      <c r="C13" s="6">
        <f>'[5]1各里人口'!D5</f>
        <v>1168</v>
      </c>
      <c r="D13" s="6">
        <f>'[5]1各里人口'!E5</f>
        <v>1186</v>
      </c>
      <c r="E13" s="6">
        <f t="shared" si="0"/>
        <v>2354</v>
      </c>
      <c r="F13" s="7">
        <v>6</v>
      </c>
      <c r="G13" s="7">
        <v>3</v>
      </c>
      <c r="H13" s="6">
        <v>1</v>
      </c>
      <c r="I13" s="6">
        <v>3</v>
      </c>
      <c r="J13" s="8">
        <v>2</v>
      </c>
      <c r="K13" s="8">
        <v>0</v>
      </c>
      <c r="L13" s="8">
        <v>0</v>
      </c>
      <c r="M13" s="8">
        <v>1</v>
      </c>
    </row>
    <row r="14" spans="1:13" ht="24" customHeight="1">
      <c r="A14" s="5" t="s">
        <v>16</v>
      </c>
      <c r="B14" s="6">
        <f>'[5]1各里人口'!C6</f>
        <v>672</v>
      </c>
      <c r="C14" s="6">
        <f>'[5]1各里人口'!D6</f>
        <v>877</v>
      </c>
      <c r="D14" s="6">
        <f>'[5]1各里人口'!E6</f>
        <v>884</v>
      </c>
      <c r="E14" s="6">
        <f t="shared" si="0"/>
        <v>1761</v>
      </c>
      <c r="F14" s="9">
        <v>3</v>
      </c>
      <c r="G14" s="9">
        <v>2</v>
      </c>
      <c r="H14" s="10">
        <v>0</v>
      </c>
      <c r="I14" s="10">
        <v>2</v>
      </c>
      <c r="J14" s="11">
        <v>1</v>
      </c>
      <c r="K14" s="11">
        <v>1</v>
      </c>
      <c r="L14" s="11">
        <v>2</v>
      </c>
      <c r="M14" s="11">
        <v>0</v>
      </c>
    </row>
    <row r="15" spans="1:13" ht="24" customHeight="1">
      <c r="A15" s="5" t="s">
        <v>17</v>
      </c>
      <c r="B15" s="6">
        <f>'[5]1各里人口'!C7</f>
        <v>529</v>
      </c>
      <c r="C15" s="6">
        <f>'[5]1各里人口'!D7</f>
        <v>623</v>
      </c>
      <c r="D15" s="6">
        <f>'[5]1各里人口'!E7</f>
        <v>646</v>
      </c>
      <c r="E15" s="6">
        <f t="shared" si="0"/>
        <v>1269</v>
      </c>
      <c r="F15" s="7">
        <v>1</v>
      </c>
      <c r="G15" s="7">
        <v>2</v>
      </c>
      <c r="H15" s="6">
        <v>1</v>
      </c>
      <c r="I15" s="6">
        <v>1</v>
      </c>
      <c r="J15" s="8">
        <v>0</v>
      </c>
      <c r="K15" s="8">
        <v>0</v>
      </c>
      <c r="L15" s="8">
        <v>0</v>
      </c>
      <c r="M15" s="8">
        <v>0</v>
      </c>
    </row>
    <row r="16" spans="1:13" ht="24" customHeight="1">
      <c r="A16" s="5" t="s">
        <v>18</v>
      </c>
      <c r="B16" s="6">
        <f>'[5]1各里人口'!C8</f>
        <v>807</v>
      </c>
      <c r="C16" s="6">
        <f>'[5]1各里人口'!D8</f>
        <v>1038</v>
      </c>
      <c r="D16" s="6">
        <f>'[5]1各里人口'!E8</f>
        <v>934</v>
      </c>
      <c r="E16" s="6">
        <f t="shared" si="0"/>
        <v>1972</v>
      </c>
      <c r="F16" s="9">
        <v>3</v>
      </c>
      <c r="G16" s="9">
        <v>0</v>
      </c>
      <c r="H16" s="10">
        <v>6</v>
      </c>
      <c r="I16" s="10">
        <v>6</v>
      </c>
      <c r="J16" s="11">
        <v>2</v>
      </c>
      <c r="K16" s="11">
        <v>2</v>
      </c>
      <c r="L16" s="11">
        <v>1</v>
      </c>
      <c r="M16" s="11">
        <v>0</v>
      </c>
    </row>
    <row r="17" spans="1:13" ht="24" customHeight="1">
      <c r="A17" s="5" t="s">
        <v>19</v>
      </c>
      <c r="B17" s="6">
        <f>'[5]1各里人口'!C9</f>
        <v>844</v>
      </c>
      <c r="C17" s="6">
        <f>'[5]1各里人口'!D9</f>
        <v>1128</v>
      </c>
      <c r="D17" s="6">
        <f>'[5]1各里人口'!E9</f>
        <v>1040</v>
      </c>
      <c r="E17" s="6">
        <f t="shared" si="0"/>
        <v>2168</v>
      </c>
      <c r="F17" s="7">
        <v>6</v>
      </c>
      <c r="G17" s="7">
        <v>2</v>
      </c>
      <c r="H17" s="6">
        <v>1</v>
      </c>
      <c r="I17" s="6">
        <v>3</v>
      </c>
      <c r="J17" s="8">
        <v>1</v>
      </c>
      <c r="K17" s="8">
        <v>3</v>
      </c>
      <c r="L17" s="8">
        <v>1</v>
      </c>
      <c r="M17" s="8">
        <v>0</v>
      </c>
    </row>
    <row r="18" spans="1:13" ht="24" customHeight="1">
      <c r="A18" s="5" t="s">
        <v>20</v>
      </c>
      <c r="B18" s="6">
        <f>'[5]1各里人口'!C10</f>
        <v>1196</v>
      </c>
      <c r="C18" s="6">
        <f>'[5]1各里人口'!D10</f>
        <v>1538</v>
      </c>
      <c r="D18" s="6">
        <f>'[5]1各里人口'!E10</f>
        <v>1514</v>
      </c>
      <c r="E18" s="6">
        <f t="shared" si="0"/>
        <v>3052</v>
      </c>
      <c r="F18" s="9">
        <v>11</v>
      </c>
      <c r="G18" s="9">
        <v>11</v>
      </c>
      <c r="H18" s="10">
        <v>6</v>
      </c>
      <c r="I18" s="10">
        <v>9</v>
      </c>
      <c r="J18" s="10">
        <v>0</v>
      </c>
      <c r="K18" s="11">
        <v>3</v>
      </c>
      <c r="L18" s="11">
        <v>0</v>
      </c>
      <c r="M18" s="11">
        <v>2</v>
      </c>
    </row>
    <row r="19" spans="1:13" ht="24" customHeight="1">
      <c r="A19" s="5" t="s">
        <v>21</v>
      </c>
      <c r="B19" s="6">
        <f>'[5]1各里人口'!C11</f>
        <v>1159</v>
      </c>
      <c r="C19" s="6">
        <f>'[5]1各里人口'!D11</f>
        <v>1457</v>
      </c>
      <c r="D19" s="6">
        <f>'[5]1各里人口'!E11</f>
        <v>1386</v>
      </c>
      <c r="E19" s="6">
        <f t="shared" si="0"/>
        <v>2843</v>
      </c>
      <c r="F19" s="7">
        <v>24</v>
      </c>
      <c r="G19" s="7">
        <v>7</v>
      </c>
      <c r="H19" s="6">
        <v>5</v>
      </c>
      <c r="I19" s="6">
        <v>7</v>
      </c>
      <c r="J19" s="8">
        <v>3</v>
      </c>
      <c r="K19" s="8">
        <v>3</v>
      </c>
      <c r="L19" s="8">
        <v>1</v>
      </c>
      <c r="M19" s="8">
        <v>1</v>
      </c>
    </row>
    <row r="20" spans="1:13" ht="24" customHeight="1">
      <c r="A20" s="5" t="s">
        <v>22</v>
      </c>
      <c r="B20" s="6">
        <f>'[5]1各里人口'!C12</f>
        <v>420</v>
      </c>
      <c r="C20" s="6">
        <f>'[5]1各里人口'!D12</f>
        <v>577</v>
      </c>
      <c r="D20" s="6">
        <f>'[5]1各里人口'!E12</f>
        <v>536</v>
      </c>
      <c r="E20" s="6">
        <f t="shared" si="0"/>
        <v>1113</v>
      </c>
      <c r="F20" s="9">
        <v>1</v>
      </c>
      <c r="G20" s="9">
        <v>4</v>
      </c>
      <c r="H20" s="10">
        <v>6</v>
      </c>
      <c r="I20" s="10">
        <v>1</v>
      </c>
      <c r="J20" s="11">
        <v>1</v>
      </c>
      <c r="K20" s="11">
        <v>0</v>
      </c>
      <c r="L20" s="11">
        <v>0</v>
      </c>
      <c r="M20" s="11">
        <v>0</v>
      </c>
    </row>
    <row r="21" spans="1:13" ht="24" customHeight="1">
      <c r="A21" s="5" t="s">
        <v>23</v>
      </c>
      <c r="B21" s="6">
        <f>'[5]1各里人口'!C13</f>
        <v>1818</v>
      </c>
      <c r="C21" s="6">
        <f>'[5]1各里人口'!D13</f>
        <v>2289</v>
      </c>
      <c r="D21" s="6">
        <f>'[5]1各里人口'!E13</f>
        <v>2157</v>
      </c>
      <c r="E21" s="6">
        <f t="shared" si="0"/>
        <v>4446</v>
      </c>
      <c r="F21" s="7">
        <v>11</v>
      </c>
      <c r="G21" s="7">
        <v>6</v>
      </c>
      <c r="H21" s="6">
        <v>6</v>
      </c>
      <c r="I21" s="6">
        <v>10</v>
      </c>
      <c r="J21" s="8">
        <v>0</v>
      </c>
      <c r="K21" s="15">
        <v>3</v>
      </c>
      <c r="L21" s="8">
        <v>3</v>
      </c>
      <c r="M21" s="8">
        <v>2</v>
      </c>
    </row>
    <row r="22" spans="1:13" ht="24" customHeight="1">
      <c r="A22" s="5" t="s">
        <v>24</v>
      </c>
      <c r="B22" s="6">
        <f>'[5]1各里人口'!C14</f>
        <v>925</v>
      </c>
      <c r="C22" s="6">
        <f>'[5]1各里人口'!D14</f>
        <v>1135</v>
      </c>
      <c r="D22" s="6">
        <f>'[5]1各里人口'!E14</f>
        <v>1105</v>
      </c>
      <c r="E22" s="6">
        <f t="shared" si="0"/>
        <v>2240</v>
      </c>
      <c r="F22" s="9">
        <v>2</v>
      </c>
      <c r="G22" s="9">
        <v>7</v>
      </c>
      <c r="H22" s="10">
        <v>8</v>
      </c>
      <c r="I22" s="10">
        <v>4</v>
      </c>
      <c r="J22" s="11">
        <v>0</v>
      </c>
      <c r="K22" s="11">
        <v>5</v>
      </c>
      <c r="L22" s="11">
        <v>1</v>
      </c>
      <c r="M22" s="11">
        <v>0</v>
      </c>
    </row>
    <row r="23" spans="1:13" ht="24" customHeight="1">
      <c r="A23" s="5" t="s">
        <v>25</v>
      </c>
      <c r="B23" s="6">
        <f>'[5]1各里人口'!C15</f>
        <v>347</v>
      </c>
      <c r="C23" s="6">
        <f>'[5]1各里人口'!D15</f>
        <v>420</v>
      </c>
      <c r="D23" s="6">
        <f>'[5]1各里人口'!E15</f>
        <v>401</v>
      </c>
      <c r="E23" s="6">
        <f t="shared" si="0"/>
        <v>821</v>
      </c>
      <c r="F23" s="7">
        <v>2</v>
      </c>
      <c r="G23" s="7">
        <v>2</v>
      </c>
      <c r="H23" s="6">
        <v>0</v>
      </c>
      <c r="I23" s="6">
        <v>1</v>
      </c>
      <c r="J23" s="8">
        <v>2</v>
      </c>
      <c r="K23" s="15">
        <v>1</v>
      </c>
      <c r="L23" s="8">
        <v>0</v>
      </c>
      <c r="M23" s="8">
        <v>0</v>
      </c>
    </row>
    <row r="24" spans="1:13" ht="24" customHeight="1">
      <c r="A24" s="5" t="s">
        <v>26</v>
      </c>
      <c r="B24" s="6">
        <f>'[5]1各里人口'!C16</f>
        <v>940</v>
      </c>
      <c r="C24" s="6">
        <f>'[5]1各里人口'!D16</f>
        <v>1183</v>
      </c>
      <c r="D24" s="6">
        <f>'[5]1各里人口'!E16</f>
        <v>1146</v>
      </c>
      <c r="E24" s="6">
        <f t="shared" si="0"/>
        <v>2329</v>
      </c>
      <c r="F24" s="9">
        <v>8</v>
      </c>
      <c r="G24" s="9">
        <v>4</v>
      </c>
      <c r="H24" s="10">
        <v>0</v>
      </c>
      <c r="I24" s="10">
        <v>4</v>
      </c>
      <c r="J24" s="10">
        <v>2</v>
      </c>
      <c r="K24" s="11">
        <v>2</v>
      </c>
      <c r="L24" s="11">
        <v>0</v>
      </c>
      <c r="M24" s="11">
        <v>0</v>
      </c>
    </row>
    <row r="25" spans="1:13" ht="24" customHeight="1">
      <c r="A25" s="5" t="s">
        <v>27</v>
      </c>
      <c r="B25" s="6">
        <f>'[5]1各里人口'!C17</f>
        <v>1402</v>
      </c>
      <c r="C25" s="6">
        <f>'[5]1各里人口'!D17</f>
        <v>1642</v>
      </c>
      <c r="D25" s="6">
        <f>'[5]1各里人口'!E17</f>
        <v>1584</v>
      </c>
      <c r="E25" s="6">
        <f>SUM(C25:D25)</f>
        <v>3226</v>
      </c>
      <c r="F25" s="7">
        <v>6</v>
      </c>
      <c r="G25" s="7">
        <v>4</v>
      </c>
      <c r="H25" s="6">
        <v>12</v>
      </c>
      <c r="I25" s="6">
        <v>9</v>
      </c>
      <c r="J25" s="8">
        <v>1</v>
      </c>
      <c r="K25" s="15">
        <v>1</v>
      </c>
      <c r="L25" s="8">
        <v>0</v>
      </c>
      <c r="M25" s="8">
        <v>0</v>
      </c>
    </row>
    <row r="26" spans="1:13" ht="24" customHeight="1">
      <c r="A26" s="12"/>
      <c r="B26" s="6"/>
      <c r="C26" s="6"/>
      <c r="D26" s="6"/>
      <c r="E26" s="6"/>
      <c r="F26" s="7"/>
      <c r="G26" s="7"/>
      <c r="H26" s="6"/>
      <c r="I26" s="6"/>
      <c r="J26" s="8"/>
      <c r="K26" s="8"/>
      <c r="L26" s="8"/>
      <c r="M26" s="8"/>
    </row>
    <row r="27" spans="1:13" ht="24" customHeight="1">
      <c r="A27" s="13" t="s">
        <v>28</v>
      </c>
      <c r="B27" s="14">
        <f t="shared" ref="B27:L27" si="1">SUM(B11:B26)</f>
        <v>14084</v>
      </c>
      <c r="C27" s="14">
        <f t="shared" si="1"/>
        <v>17642</v>
      </c>
      <c r="D27" s="14">
        <f t="shared" si="1"/>
        <v>16887</v>
      </c>
      <c r="E27" s="14">
        <f t="shared" si="1"/>
        <v>34529</v>
      </c>
      <c r="F27" s="14">
        <f t="shared" si="1"/>
        <v>96</v>
      </c>
      <c r="G27" s="14">
        <f t="shared" si="1"/>
        <v>66</v>
      </c>
      <c r="H27" s="14">
        <f t="shared" si="1"/>
        <v>71</v>
      </c>
      <c r="I27" s="14">
        <f t="shared" si="1"/>
        <v>71</v>
      </c>
      <c r="J27" s="14">
        <f>SUM(J11:J26)</f>
        <v>17</v>
      </c>
      <c r="K27" s="14">
        <f t="shared" si="1"/>
        <v>31</v>
      </c>
      <c r="L27" s="14">
        <f t="shared" si="1"/>
        <v>9</v>
      </c>
      <c r="M27" s="14">
        <f>SUM(M11:M25)</f>
        <v>7</v>
      </c>
    </row>
    <row r="28" spans="1:13" ht="15.75" customHeight="1">
      <c r="A28" s="26"/>
      <c r="B28" s="26"/>
      <c r="C28" s="26"/>
      <c r="D28" s="26"/>
      <c r="E28" s="26"/>
      <c r="F28" s="31" t="s">
        <v>38</v>
      </c>
      <c r="G28" s="32"/>
      <c r="H28" s="32"/>
      <c r="I28" s="32"/>
      <c r="J28" s="32"/>
      <c r="K28" s="32"/>
      <c r="L28" s="32"/>
      <c r="M28" s="32"/>
    </row>
    <row r="29" spans="1:13" ht="15.75" customHeight="1">
      <c r="A29" s="33" t="s">
        <v>39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3" ht="15.75" customHeight="1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</row>
    <row r="31" spans="1:13" ht="15.75" customHeight="1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</row>
    <row r="32" spans="1:13" ht="15.75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</row>
    <row r="33" spans="1:13" ht="15.7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</row>
    <row r="34" spans="1:13" ht="15.75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</row>
    <row r="35" spans="1:13" ht="15.75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</row>
    <row r="36" spans="1:13" ht="15.7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</row>
    <row r="37" spans="1:13" ht="15.75" customHeigh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 ht="15.75" customHeight="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</row>
    <row r="39" spans="1:13" ht="15.75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</row>
    <row r="40" spans="1:13" ht="15.7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</row>
    <row r="41" spans="1:13" ht="15.75" customHeight="1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</row>
    <row r="42" spans="1:13" ht="15.75" customHeight="1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</row>
    <row r="43" spans="1:13" ht="15.75" customHeight="1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</row>
    <row r="44" spans="1:13" ht="15.75" customHeight="1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</row>
    <row r="45" spans="1:13" ht="15.75" customHeight="1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</row>
    <row r="46" spans="1:13" ht="15.75" customHeight="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</row>
    <row r="47" spans="1:13" ht="15.75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</row>
    <row r="48" spans="1:13" ht="15.75" customHeight="1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1:13" ht="15.75" customHeigh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3" ht="15.75" customHeight="1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3" ht="15.75" customHeight="1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3" ht="15.75" customHeight="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</row>
    <row r="53" spans="1:13" ht="15.75" customHeight="1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</row>
    <row r="54" spans="1:13" ht="15.7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</row>
    <row r="55" spans="1:13" ht="15.75" customHeight="1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</row>
    <row r="56" spans="1:13" ht="15.75" customHeight="1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</row>
    <row r="57" spans="1:13" ht="15.75" customHeight="1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</row>
    <row r="58" spans="1:13" ht="15.75" customHeight="1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</row>
    <row r="59" spans="1:13" ht="15.75" customHeigh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</row>
    <row r="60" spans="1:13" ht="15.75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</row>
    <row r="61" spans="1:13" ht="15.75" customHeight="1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</row>
    <row r="62" spans="1:13" ht="15.75" customHeight="1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</row>
    <row r="63" spans="1:13" ht="15.75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</row>
    <row r="64" spans="1:13" ht="15.75" customHeight="1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</row>
    <row r="65" spans="1:13" ht="15.75" customHeight="1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</row>
    <row r="66" spans="1:13" ht="15.75" customHeight="1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</row>
    <row r="67" spans="1:13" ht="15.75" customHeight="1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</row>
    <row r="68" spans="1:13" ht="15.75" customHeigh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</row>
    <row r="69" spans="1:13" ht="15.75" customHeight="1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</row>
    <row r="70" spans="1:13" ht="15.75" customHeight="1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</row>
    <row r="71" spans="1:13" ht="15.75" customHeight="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</row>
    <row r="72" spans="1:13" ht="15.75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</row>
    <row r="73" spans="1:13" ht="15.75" customHeight="1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</row>
    <row r="74" spans="1:13" ht="15.75" customHeight="1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</row>
    <row r="75" spans="1:13" ht="15.75" customHeight="1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</row>
    <row r="76" spans="1:13" ht="15.75" customHeight="1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</row>
    <row r="77" spans="1:13" ht="15.75" customHeight="1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</row>
    <row r="78" spans="1:13" ht="15.75" customHeight="1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</row>
    <row r="79" spans="1:13" ht="15.75" customHeight="1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</row>
    <row r="80" spans="1:13" ht="15.75" customHeight="1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</row>
    <row r="81" spans="1:13" ht="15.75" customHeight="1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</row>
    <row r="82" spans="1:13" ht="15.75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</row>
    <row r="83" spans="1:13" ht="15.75" customHeight="1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</row>
    <row r="84" spans="1:13" ht="15.75" customHeight="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</row>
    <row r="85" spans="1:13" ht="15.75" customHeight="1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</row>
    <row r="86" spans="1:13" ht="15.75" customHeight="1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</row>
    <row r="87" spans="1:13" ht="15.75" customHeight="1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</row>
    <row r="88" spans="1:13" ht="15.75" customHeight="1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</row>
    <row r="89" spans="1:13" ht="15.75" customHeight="1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</row>
    <row r="90" spans="1:13" ht="15.75" customHeight="1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</row>
    <row r="91" spans="1:13" ht="15.75" customHeight="1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</row>
    <row r="92" spans="1:13" ht="15.75" customHeight="1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</row>
    <row r="93" spans="1:13" ht="15.75" customHeight="1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</row>
    <row r="94" spans="1:13" ht="15.75" customHeight="1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</row>
    <row r="95" spans="1:13" ht="15.75" customHeight="1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</row>
    <row r="96" spans="1:13" ht="15.75" customHeight="1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</row>
    <row r="97" spans="1:13" ht="15.75" customHeight="1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</row>
    <row r="98" spans="1:13" ht="15.75" customHeight="1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</row>
    <row r="99" spans="1:13" ht="15.75" customHeight="1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</row>
    <row r="100" spans="1:13" ht="15.75" customHeight="1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</row>
    <row r="101" spans="1:13" ht="15.75" customHeight="1"/>
    <row r="102" spans="1:13" ht="15.75" customHeight="1"/>
    <row r="103" spans="1:13" ht="15.75" customHeight="1"/>
    <row r="104" spans="1:13" ht="15.75" customHeight="1"/>
    <row r="105" spans="1:13" ht="15.75" customHeight="1"/>
    <row r="106" spans="1:13" ht="15.75" customHeight="1"/>
    <row r="107" spans="1:13" ht="15.75" customHeight="1"/>
    <row r="108" spans="1:13" ht="15.75" customHeight="1"/>
    <row r="109" spans="1:13" ht="15.75" customHeight="1"/>
    <row r="110" spans="1:13" ht="15.75" customHeight="1"/>
    <row r="111" spans="1:13" ht="15.75" customHeight="1"/>
    <row r="112" spans="1:13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4">
    <mergeCell ref="A1:M1"/>
    <mergeCell ref="A2:M2"/>
    <mergeCell ref="F28:M28"/>
    <mergeCell ref="A29:M29"/>
  </mergeCells>
  <phoneticPr fontId="2" type="noConversion"/>
  <pageMargins left="0.83" right="0.35433070866141736" top="0.59055118110236227" bottom="0.51181102362204722" header="0.51181102362204722" footer="0.51181102362204722"/>
  <pageSetup paperSize="8" scale="14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RLS14001</dc:creator>
  <cp:lastModifiedBy>user</cp:lastModifiedBy>
  <cp:lastPrinted>2026-04-01T06:12:22Z</cp:lastPrinted>
  <dcterms:created xsi:type="dcterms:W3CDTF">2012-02-01T01:00:31Z</dcterms:created>
  <dcterms:modified xsi:type="dcterms:W3CDTF">2026-09-30T11:49:40Z</dcterms:modified>
</cp:coreProperties>
</file>